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2D759C42-4F47-40F4-B8B4-2117553C3EE8}" xr6:coauthVersionLast="47" xr6:coauthVersionMax="47" xr10:uidLastSave="{00000000-0000-0000-0000-000000000000}"/>
  <bookViews>
    <workbookView xWindow="-120" yWindow="-120" windowWidth="29040" windowHeight="15840" tabRatio="552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72" i="11" l="1"/>
  <c r="I71" i="11"/>
  <c r="I70" i="11"/>
  <c r="I53" i="11"/>
  <c r="I52" i="11"/>
  <c r="I13" i="11"/>
  <c r="I20" i="11"/>
  <c r="I33" i="11"/>
  <c r="I48" i="11"/>
  <c r="I5" i="11"/>
</calcChain>
</file>

<file path=xl/sharedStrings.xml><?xml version="1.0" encoding="utf-8"?>
<sst xmlns="http://schemas.openxmlformats.org/spreadsheetml/2006/main" count="637" uniqueCount="264">
  <si>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</si>
  <si>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</si>
  <si>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</si>
  <si>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</si>
  <si>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</si>
  <si>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</si>
  <si>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 </t>
  </si>
  <si>
    <t>ОП «Плехановский» п. Плеханово, ул. Заводская, д. 17а</t>
  </si>
  <si>
    <t>6+</t>
  </si>
  <si>
    <t>Вход свободный</t>
  </si>
  <si>
    <t>ОП Центр творчества «Ильинский» п. Ильинка, ул. Центральная, д. 19А, корп. 1</t>
  </si>
  <si>
    <t>ОП Центр творчества «Прилепский» п. Прилепы, ул. Будённого, д. 9</t>
  </si>
  <si>
    <t>ОП Центр досуга «Барсуковский» п. Барсуки, п. Барсуки, ул. Ленина, д. 12</t>
  </si>
  <si>
    <t>ОП «Богучаровский» п. Октябрьский д. 113</t>
  </si>
  <si>
    <t>0+</t>
  </si>
  <si>
    <t>12+</t>
  </si>
  <si>
    <t>16+</t>
  </si>
  <si>
    <t>Вход платный</t>
  </si>
  <si>
    <t>ОП Центр творчества «Обидимский» п. Обидимо, ул. Школьная, д. 4</t>
  </si>
  <si>
    <t>ОП Центр творчества «Архангельский» с. Архангельское, ул. Промышленная, д. 2</t>
  </si>
  <si>
    <t>ОП «Центр культуры и досуга» г. Тула, ул. Металлургов, д. 22</t>
  </si>
  <si>
    <t>Тел: 45-50-77, 45-52-49, Еmail: gkzmuk@tularegion.org</t>
  </si>
  <si>
    <t>ОП Центр творчества «Торховский» п. Торхово, ул. Центральная, д. 24</t>
  </si>
  <si>
    <t>ОП Центр творчества «Рождественский» п. Рождественский, ул. 40 лет Октября, д. 1</t>
  </si>
  <si>
    <t>ОП Дом культуры «Федоровский» с. Федоровка, ул. Станционная д. 7а</t>
  </si>
  <si>
    <t>ОП «Культурно-досуговый комплекс» п. Ленинский, ул. Гагарина, д. 9</t>
  </si>
  <si>
    <t>ОП Центр творчества «Коптевский» д. Коптево, д. 75</t>
  </si>
  <si>
    <t>ОП Центр досуга «Рассветский» п. Рассвет, д. 35</t>
  </si>
  <si>
    <t>ОП Центр творчества «Михалковский» п. Михалково, ул. Карбышева д. 20а</t>
  </si>
  <si>
    <t>ОП «Концертный зал «Орион» п. Ленинский, ул. Ленина, д. 1</t>
  </si>
  <si>
    <t>ОП «Барсуковский» п. Барсуки, ул. Советская, д. 16а</t>
  </si>
  <si>
    <t>18+</t>
  </si>
  <si>
    <t>ОП Центр творчества «Зайцевский» с. Зайцево, ул. Новая, д. 1</t>
  </si>
  <si>
    <t>ОП «Алешинский» с. Алешня, ул. Центральная, д. 35</t>
  </si>
  <si>
    <t>ОП Центр творчества «Сергиевский» п. Сергиевский, ул. Центральная, д. 18</t>
  </si>
  <si>
    <t>ОП «Шатский» п. Шатск, ул. Садовая, д. 1а</t>
  </si>
  <si>
    <t>ОП Дом культуры «Косогорец»» пос. Косая гора, ул. Гагарина, д. 2</t>
  </si>
  <si>
    <t>Вход по пригласительным билетам</t>
  </si>
  <si>
    <t>Тел: 23-69-62, 23-69-60, Еmail: kosogoreс@tularegion.org</t>
  </si>
  <si>
    <t>ОП Центр творчества «Старобасовский» д. Старое Басово, д. 38-а</t>
  </si>
  <si>
    <t>ОП Центр творчества «Хрущевский» с. Хрущево, ул. Шкляра, д. 1а</t>
  </si>
  <si>
    <t>ОП Центр творчества «Крутенский» д. Крутое, д. 6а</t>
  </si>
  <si>
    <t>ОП Дом культуры «Иншинский» п. Иншинский, д. 22</t>
  </si>
  <si>
    <t>ОП Дом культуры «Хомяково»  пос. Хомяково, ул. Берёзовская, д. 2</t>
  </si>
  <si>
    <t>Тел: 43-62-71, Email: gkzmuk@tularegion.org</t>
  </si>
  <si>
    <t>ОП Дом культуры «Южный» пос. Менделеевский, ул. М. Горького, д. 13</t>
  </si>
  <si>
    <t>Тел: 33-08-11, Еmail: gkzmuk@tularegion.org</t>
  </si>
  <si>
    <t>Согласно ценам установленным для проезда в общественном транспорте</t>
  </si>
  <si>
    <t>Мастер-класс "Зимняя затея"</t>
  </si>
  <si>
    <t>ОП Центр творчества «Скуратовский» пос. Южный, ул. Шахтерская, д. 49А</t>
  </si>
  <si>
    <t>Проект "Тульское долголетие" музыкальный вечер "Когда поёт душа"</t>
  </si>
  <si>
    <t>Мульт-салон для детей
«Наши любимые мультфильмы»
в рамках проекта «Расти и играй»</t>
  </si>
  <si>
    <t>Киноурок «За руку с Богом» 
Социальная практика «Покормите птиц!»</t>
  </si>
  <si>
    <t>Проект «Территория творчества» для детей.</t>
  </si>
  <si>
    <t>Киноурок "Чистодей" в рамках проекта "Киноуроки в школах России" </t>
  </si>
  <si>
    <t>«К кому приходит беда» беседы по профилактике наркомании и алкоголизма</t>
  </si>
  <si>
    <t>Показ кинофильма «Музыка внутри» 
в рамках проектам «Киноуроки»</t>
  </si>
  <si>
    <t>Мастер-класс "Крещенская открытка"
в рамках проекта "Мастерская"</t>
  </si>
  <si>
    <t>Съемка натюрморта "Монохром"
в рамках Дня зеленого цвета</t>
  </si>
  <si>
    <t>Киноурок "Музыка внутри"</t>
  </si>
  <si>
    <t>Тематическая встреча со студентами-волонтерами с чаепитием «Студенческая пора»,
посвященная Дню студента.</t>
  </si>
  <si>
    <t>Киноурок "Живой город"
в рамках Всероссийского проекта "Киноуроки в школах России"</t>
  </si>
  <si>
    <t>Товарищеская встреча по баскетболу
в рамках проекта  «В движении»</t>
  </si>
  <si>
    <t>Развлекательная программа "День наречённый именем Татьяны"</t>
  </si>
  <si>
    <t>Акция "Блокадный хлеб"
в рамках Дня снятия блокады города Ленинграда</t>
  </si>
  <si>
    <t>Познавательно - игровой час "Татьянин день"
в рамках празднования Дня студента</t>
  </si>
  <si>
    <t>«Блокадный хлеб» познавательная программа
посвящённая снятию блокады с Ленинграда 
 Встреча с клубом «Почемучки»</t>
  </si>
  <si>
    <t>Квиз для старшеклассников "Скоро буду я студентом!"</t>
  </si>
  <si>
    <t>Цена 150р.</t>
  </si>
  <si>
    <t>Квест-игра "Универсальный студент"
в рамках празднования Дня студента</t>
  </si>
  <si>
    <t>Киноурок  в рамках Всероссийского проекта "Киноуроки в школах России"</t>
  </si>
  <si>
    <t>Дискотека «Диско Бум!»
в рамках празднования Дня студента</t>
  </si>
  <si>
    <t>Развлекательная программа «Привет, студент!»
в рамках празднования Дня студента</t>
  </si>
  <si>
    <t>"Выжил! Выстоял! Не сдался!" - час истории,
посвященный Дню полного освобождения советскими войсками города Ленинграда от блокады его немецко-фашистскими войсками</t>
  </si>
  <si>
    <t>День снятия блокады Ленинграда Тематический час "Слезы блокады".
Акция "Блокадный хлеб"</t>
  </si>
  <si>
    <t>Час патриотизма " Подвиг защитников Ленинграда",
посвященный Дню снятия блокады Ленинграда (день воинской слав России)</t>
  </si>
  <si>
    <t>Интерактивная викторина "Непокоренный герой - Ленинград!", посвященная Дню полного освобождения Ленинграда от фашистской блокады. </t>
  </si>
  <si>
    <t>Всероссийская акция памяти "Блокадный хлеб"
в рамках  Дня снятия блокады города Ленинграда</t>
  </si>
  <si>
    <t>Выставка творческих работ «Дорога жизни»,
посвященная Дню снятия блокады Ленинграда; акция "Блокадный хлеб"</t>
  </si>
  <si>
    <t>Литературная гостиная "Я говорю с тобою, Ленинград!",
акция "Блокадный хлеб"</t>
  </si>
  <si>
    <t>Исторический час "Блокадный Ленинград"
в рамках  Дня снятия блокады города Ленинграда</t>
  </si>
  <si>
    <t>Акция "Блокадный хлеб"
в рамках празднования Дня снятия блокады города Ленинград</t>
  </si>
  <si>
    <t>Квиз-игра "Студенческая дивная,веселая пора…"
в рамках празднования Дня студента</t>
  </si>
  <si>
    <t>Патриотический час "Блокадный Ленинград"
в рамках  Дня снятия блокады города Ленинграда</t>
  </si>
  <si>
    <t>Выставка-память "Сплав мужества и стойкости героев Ленинграда",
акция "Блокадный хлеб"</t>
  </si>
  <si>
    <t>Урок мужества,
посвященный Дню снятия блокады города Ленинграда</t>
  </si>
  <si>
    <t>Скуратовский микрорайон, 10 ЦО № 26</t>
  </si>
  <si>
    <t>День снятия блокады Ленинграда Тематический час "Слезы блокады"
в рамках  Дня снятия блокады города Ленинграда</t>
  </si>
  <si>
    <t>Квиз - игра "Самый умный"
в рамках празднования Дня студента</t>
  </si>
  <si>
    <t>Акция "Блокадный хлеб"
в рамках  Дня снятия блокады города Ленинграда</t>
  </si>
  <si>
    <t> Слайд-путешествие "Блокада день за днем", акция "Блокадный хлеб"
в рамках  Дня снятия блокады города Ленинграда</t>
  </si>
  <si>
    <t>Выставка "Не покорный Ленинград"
в рамках  Дня снятия блокады города Ленинграда</t>
  </si>
  <si>
    <t>Посещение на дому жителей блокадного Ленинграда 
в рамках  Дня снятия блокады города Ленинграда</t>
  </si>
  <si>
    <t>территория поселка Иншинский</t>
  </si>
  <si>
    <t>Исторический час «Непокорённый Ленинград»
в рамках  Дня снятия блокады города Ленинграда</t>
  </si>
  <si>
    <t>«День студента»
Молодёжный вечер с коллективами «Браво» и «Тоника» 
(для волонтёров культуры)</t>
  </si>
  <si>
    <t>200 руб. Возможен вход по Пушкинской карте</t>
  </si>
  <si>
    <t>Исторический час «Непокоренный Ленинград»
в рамках  Дня снятия блокады города Ленинграда</t>
  </si>
  <si>
    <t>Урок мужества "Как могут эти дни забыться"
в рамках  Дня снятия блокады города Ленинграда</t>
  </si>
  <si>
    <t>Исторический час «Непокоренный Ленинград»
в рамках Дня снятия блокады города Ленинграда</t>
  </si>
  <si>
    <t>Час истории "Дети блокады"
в рамках  Дня снятия блокады города Ленинграда</t>
  </si>
  <si>
    <t>«Снег кружится…»
Музыкальный вечер с коллективом «Откровение»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</si>
  <si>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</si>
  <si>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</si>
  <si>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</si>
  <si>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</si>
  <si>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</si>
  <si>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</si>
  <si>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</si>
  <si>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</si>
  <si>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</si>
  <si>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</si>
  <si>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</si>
  <si>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</si>
  <si>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</si>
  <si>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</si>
  <si>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</si>
  <si>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</si>
  <si>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</si>
  <si>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</si>
  <si>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</si>
  <si>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</si>
  <si>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</si>
  <si>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</si>
  <si>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</si>
  <si>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</si>
  <si>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</si>
  <si>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</si>
  <si>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</si>
  <si>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</si>
  <si>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</si>
  <si>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</si>
  <si>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</si>
  <si>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</si>
  <si>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</si>
  <si>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</si>
  <si>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</si>
  <si>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</si>
  <si>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</si>
  <si>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</si>
  <si>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</si>
  <si>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</si>
  <si>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</si>
  <si>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</si>
  <si>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</si>
  <si>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</si>
  <si>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</si>
  <si>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</si>
  <si>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</si>
  <si>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</si>
  <si>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</si>
  <si>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</si>
  <si>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</si>
  <si>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</si>
  <si>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</si>
  <si>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</si>
  <si>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</si>
  <si>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</si>
  <si>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</si>
  <si>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</si>
  <si>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</si>
  <si>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</si>
  <si>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</si>
  <si>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</si>
  <si>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</si>
  <si>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</si>
  <si>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</si>
  <si>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</si>
  <si>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</si>
  <si>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</si>
  <si>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</si>
  <si>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</si>
  <si>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</si>
  <si>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</si>
  <si>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</si>
  <si>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</si>
  <si>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</si>
  <si>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</si>
  <si>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</si>
  <si>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</si>
  <si>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</si>
  <si>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</si>
  <si>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</si>
  <si>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</si>
  <si>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</si>
  <si>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</si>
  <si>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</si>
  <si>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</si>
  <si>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</si>
  <si>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</si>
  <si>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</si>
  <si>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</si>
  <si>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</si>
  <si>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</si>
  <si>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</si>
  <si>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</si>
  <si>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</si>
  <si>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</si>
  <si>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</si>
  <si>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</si>
  <si>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</si>
  <si>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</si>
  <si>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</si>
  <si>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</si>
  <si>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</si>
  <si>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</si>
  <si>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</si>
  <si>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</si>
  <si>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</si>
  <si>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</si>
  <si>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</si>
  <si>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</si>
  <si>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Обзор книжной выставки «Зима рассказывает сказки»</t>
  </si>
  <si>
    <t>Час памяти "Леонид Гайдай от смешного до великого" (к 100-летию Л. Гайдая)</t>
  </si>
  <si>
    <t>Инфовстреча
"Мир в открытке"
(в рамках клуба посткроссеров
"Привет, незнакомец!")</t>
  </si>
  <si>
    <t>Урок мужества "Как могут эти дни забыться" (к 80-летию прорыва блокады Ленинград)</t>
  </si>
  <si>
    <t>Видеочас «Старые фильмы о главном»</t>
  </si>
  <si>
    <t>Музыкально-поэтическое ассорти "Я, конечно вернусь" (к 85-летию со дня рожения В. Высоцкого)</t>
  </si>
  <si>
    <t>"Дом Чехова" проспект Ленина 56а</t>
  </si>
  <si>
    <t>250-450</t>
  </si>
  <si>
    <t>Музыкальная азбука</t>
  </si>
  <si>
    <t>150-400</t>
  </si>
  <si>
    <t>Понедельник PRO Чехова</t>
  </si>
  <si>
    <t>Мастер-класс Н. Тимониной «Новогодняя пастель»</t>
  </si>
  <si>
    <t>Спектакль «Наш Антон Павлович Ч.»</t>
  </si>
  <si>
    <t>Слушаем ароматы и музыку</t>
  </si>
  <si>
    <t>Чехов Jazz Jam</t>
  </si>
  <si>
    <t>Спектакль «Щелкунчик». Т. Уфимцева (по мотивам сказки Э.Т.А. Гофмана)</t>
  </si>
  <si>
    <t>150-350</t>
  </si>
  <si>
    <t>Премьера спектакля «Осторожно – женщины». Комедия по пьесе А. Курейчика. 16+</t>
  </si>
  <si>
    <t>Позитив-бэнд Jazzophrenia. «Поколение MTV»</t>
  </si>
  <si>
    <t>Выставка "После затмения"</t>
  </si>
  <si>
    <t>Взрослые - 150 рублей;
школьники, студенты,
пенсионеры - 100 рублей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</si>
  <si>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</si>
  <si>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</si>
  <si>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</si>
  <si>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</si>
  <si>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Вернисаж выставки плакатов "Золотая пчела"</t>
  </si>
  <si>
    <t>Биеннале "Золотая пчела"</t>
  </si>
  <si>
    <t>Мастер-класс «Флорентийское саше»</t>
  </si>
  <si>
    <t>Городской семинар "Развитие эмоциональной сферы школьников в рамках реализации образовательной программы ОЭО "Лесенка радости"</t>
  </si>
  <si>
    <t>"Урок мужества" в рамках патриотического проекта "Культурный фронт 71"</t>
  </si>
  <si>
    <t>Концерт учащихся отделения "Хоровое пение"</t>
  </si>
  <si>
    <t>улица Фридриха Энгельса, 65, Тульский областной художественный музей</t>
  </si>
  <si>
    <t xml:space="preserve">Школьный конкурс этюдов "Юный виртурз" 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</si>
  <si>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</si>
  <si>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</si>
  <si>
    <t>Выездной адрес (заполнить, если мероприятие проводится не в стационаре)</t>
  </si>
  <si>
    <t>Тел: 77-33-14, Еmail: metodotdelKDS@tularegion.org</t>
  </si>
  <si>
    <t>Тел: 77-32-92, Еmail: metodotdelKDS@tularegion.org</t>
  </si>
  <si>
    <t>Тел: 77-32-54, Еmail: metodotdelKDS@tularegion.org</t>
  </si>
  <si>
    <t>Тел: 72-35-81, Еmail: metodotdelKDS@tularegion.org</t>
  </si>
  <si>
    <t>Тел: 75-22-29, Еmail: metodotdelKDS@tularegion.org</t>
  </si>
  <si>
    <t>Тел: 77-33-30, Еmail: metodotdelKDS@tularegion.org</t>
  </si>
  <si>
    <t>Тел: 72-43-24, Еmail: metodotdelKDS@tularegion.org</t>
  </si>
  <si>
    <t>Тел: 72-25-03, Еmail: metodotdelKDS@tularegion.org</t>
  </si>
  <si>
    <t>Тел: 72-68-34, Еmail: metodotdelKDS@tularegion.org</t>
  </si>
  <si>
    <t>Тел: 72-60-96, Еmail: metodotdelKDS@tularegion.org</t>
  </si>
  <si>
    <t>Тел: 77-33-16, Еmail: metodotdelKDS@tularegion.org</t>
  </si>
  <si>
    <t>Тел: 77-33-15, Еmail: metodotdelKDS@tularegion.org</t>
  </si>
  <si>
    <t>Тел: 77-33-13, Еmail: metodotdelKDS@tularegion.org</t>
  </si>
  <si>
    <t>Тел: 77-33-29, Еmail: metodotdelKDS@tularegion.org</t>
  </si>
  <si>
    <t>Тел: 77-49-18, Еmail: metodotdelKDS@tularegion.org</t>
  </si>
  <si>
    <t>Тел: 50-86-63, Еmail: metodotdelKDS@tularegion.org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</si>
</sst>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4" fontId="18" fillId="0" borderId="8" xfId="0" applyNumberFormat="1" applyFont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164" fontId="18" fillId="0" borderId="7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locked="0"/>
    </xf>
    <xf numFmtId="14" fontId="18" fillId="0" borderId="3" xfId="0" applyNumberFormat="1" applyFont="1" applyBorder="1" applyAlignment="1" applyProtection="1">
      <alignment horizontal="center" vertical="center" wrapText="1"/>
      <protection locked="0"/>
    </xf>
    <xf numFmtId="164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4" fontId="18" fillId="0" borderId="14" xfId="0" applyNumberFormat="1" applyFont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5" fontId="18" fillId="0" borderId="2" xfId="0" applyNumberFormat="1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E352AC39-E9FD-3E76-EBEC-351A0F0674BE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296" zoomScale="42" zoomScaleNormal="42" workbookViewId="0">
      <selection activeCell="B305" sqref="B305"/>
    </sheetView>
  </sheetViews>
  <sheetFormatPr defaultColWidth="9.140625"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43" t="s">
        <v>0</v>
      </c>
      <c r="C4" s="24" t="s">
        <v>1</v>
      </c>
      <c r="D4" s="24" t="s">
        <v>245</v>
      </c>
      <c r="E4" s="24" t="s">
        <v>2</v>
      </c>
      <c r="F4" s="24" t="s">
        <v>246</v>
      </c>
      <c r="G4" s="24" t="s">
        <v>3</v>
      </c>
      <c r="H4" s="24" t="s">
        <v>4</v>
      </c>
      <c r="I4" s="24" t="s">
        <v>5</v>
      </c>
      <c r="J4" s="25" t="s">
        <v>247</v>
      </c>
    </row>
    <row r="5" spans="2:10" ht="129.94999999999999" customHeight="1">
      <c r="B5" s="44">
        <v>44949</v>
      </c>
      <c r="C5" s="45">
        <v>0.625</v>
      </c>
      <c r="D5" s="39" t="s">
        <v>242</v>
      </c>
      <c r="E5" s="39"/>
      <c r="F5" s="27" t="s">
        <v>8</v>
      </c>
      <c r="G5" s="27" t="s">
        <v>9</v>
      </c>
      <c r="H5" s="39"/>
      <c r="I5" s="42" t="e">
        <f>VLOOKUP(E5,A290:B375,2,0)</f>
        <v>#N/A</v>
      </c>
      <c r="J5" s="51" t="s">
        <v>243</v>
      </c>
    </row>
    <row r="6" spans="2:10" ht="129.94999999999999" customHeight="1">
      <c r="B6" s="44">
        <v>44949</v>
      </c>
      <c r="C6" s="45">
        <v>0.79166666666666696</v>
      </c>
      <c r="D6" s="39" t="s">
        <v>222</v>
      </c>
      <c r="E6" s="39" t="s">
        <v>121</v>
      </c>
      <c r="F6" s="27" t="s">
        <v>15</v>
      </c>
      <c r="G6" s="27" t="s">
        <v>17</v>
      </c>
      <c r="H6" s="39">
        <v>980</v>
      </c>
      <c r="I6" s="42" t="s">
        <v>122</v>
      </c>
      <c r="J6" s="51" t="s">
        <v>218</v>
      </c>
    </row>
    <row r="7" spans="2:10" ht="129.94999999999999" customHeight="1">
      <c r="B7" s="44">
        <v>44949</v>
      </c>
      <c r="C7" s="45">
        <v>0.5</v>
      </c>
      <c r="D7" s="27" t="s">
        <v>55</v>
      </c>
      <c r="E7" s="39" t="s">
        <v>36</v>
      </c>
      <c r="F7" s="27" t="s">
        <v>15</v>
      </c>
      <c r="G7" s="27" t="s">
        <v>9</v>
      </c>
      <c r="H7" s="39"/>
      <c r="I7" s="42" t="s">
        <v>38</v>
      </c>
      <c r="J7" s="52"/>
    </row>
    <row r="8" spans="2:10" ht="129.94999999999999" customHeight="1">
      <c r="B8" s="44">
        <v>44949</v>
      </c>
      <c r="C8" s="45">
        <v>0.6875</v>
      </c>
      <c r="D8" s="39" t="s">
        <v>56</v>
      </c>
      <c r="E8" s="39" t="s">
        <v>33</v>
      </c>
      <c r="F8" s="27" t="s">
        <v>8</v>
      </c>
      <c r="G8" s="27" t="s">
        <v>9</v>
      </c>
      <c r="H8" s="39"/>
      <c r="I8" s="42" t="s">
        <v>248</v>
      </c>
      <c r="J8" s="51"/>
    </row>
    <row r="9" spans="2:10" ht="129.94999999999999" customHeight="1">
      <c r="B9" s="44">
        <v>44949</v>
      </c>
      <c r="C9" s="45">
        <v>0.6875</v>
      </c>
      <c r="D9" s="26" t="s">
        <v>48</v>
      </c>
      <c r="E9" s="39" t="s">
        <v>49</v>
      </c>
      <c r="F9" s="27" t="s">
        <v>14</v>
      </c>
      <c r="G9" s="27" t="s">
        <v>9</v>
      </c>
      <c r="H9" s="27"/>
      <c r="I9" s="42" t="s">
        <v>46</v>
      </c>
      <c r="J9" s="51"/>
    </row>
    <row r="10" spans="2:10" ht="129.94999999999999" customHeight="1">
      <c r="B10" s="44">
        <v>44949</v>
      </c>
      <c r="C10" s="45">
        <v>0.70833333333333337</v>
      </c>
      <c r="D10" s="26" t="s">
        <v>57</v>
      </c>
      <c r="E10" s="39" t="s">
        <v>30</v>
      </c>
      <c r="F10" s="27" t="s">
        <v>8</v>
      </c>
      <c r="G10" s="27" t="s">
        <v>9</v>
      </c>
      <c r="H10" s="27"/>
      <c r="I10" s="42" t="s">
        <v>249</v>
      </c>
      <c r="J10" s="51"/>
    </row>
    <row r="11" spans="2:10" ht="129.94999999999999" customHeight="1">
      <c r="B11" s="44">
        <v>44949</v>
      </c>
      <c r="C11" s="45">
        <v>0.75</v>
      </c>
      <c r="D11" s="26" t="s">
        <v>58</v>
      </c>
      <c r="E11" s="39" t="s">
        <v>35</v>
      </c>
      <c r="F11" s="27" t="s">
        <v>15</v>
      </c>
      <c r="G11" s="27" t="s">
        <v>9</v>
      </c>
      <c r="H11" s="27"/>
      <c r="I11" s="42" t="s">
        <v>250</v>
      </c>
      <c r="J11" s="51"/>
    </row>
    <row r="12" spans="2:10" ht="129.94999999999999" customHeight="1">
      <c r="B12" s="44">
        <v>44950</v>
      </c>
      <c r="C12" s="45">
        <v>0.79166666666666696</v>
      </c>
      <c r="D12" s="26" t="s">
        <v>223</v>
      </c>
      <c r="E12" s="39" t="s">
        <v>121</v>
      </c>
      <c r="F12" s="27" t="s">
        <v>15</v>
      </c>
      <c r="G12" s="27" t="s">
        <v>17</v>
      </c>
      <c r="H12" s="27">
        <v>500</v>
      </c>
      <c r="I12" s="42" t="s">
        <v>122</v>
      </c>
      <c r="J12" s="51" t="s">
        <v>218</v>
      </c>
    </row>
    <row r="13" spans="2:10" ht="129.94999999999999" customHeight="1">
      <c r="B13" s="44">
        <v>44950</v>
      </c>
      <c r="C13" s="45">
        <v>0.45833333333333298</v>
      </c>
      <c r="D13" s="26" t="s">
        <v>212</v>
      </c>
      <c r="E13" s="39" t="s">
        <v>168</v>
      </c>
      <c r="F13" s="27" t="s">
        <v>8</v>
      </c>
      <c r="G13" s="27" t="s">
        <v>9</v>
      </c>
      <c r="H13" s="27"/>
      <c r="I13" s="42" t="str">
        <f>VLOOKUP(E13,A288:B373,2,0)</f>
        <v>Email: tbs_torhovskijbp@tularegion.org</v>
      </c>
      <c r="J13" s="51"/>
    </row>
    <row r="14" spans="2:10" ht="129.94999999999999" customHeight="1">
      <c r="B14" s="44">
        <v>44950</v>
      </c>
      <c r="C14" s="45">
        <v>0.52083333333333337</v>
      </c>
      <c r="D14" s="28" t="s">
        <v>59</v>
      </c>
      <c r="E14" s="39" t="s">
        <v>27</v>
      </c>
      <c r="F14" s="27" t="s">
        <v>15</v>
      </c>
      <c r="G14" s="27" t="s">
        <v>9</v>
      </c>
      <c r="H14" s="27"/>
      <c r="I14" s="42" t="s">
        <v>251</v>
      </c>
      <c r="J14" s="51"/>
    </row>
    <row r="15" spans="2:10" ht="129.94999999999999" customHeight="1">
      <c r="B15" s="44">
        <v>44950</v>
      </c>
      <c r="C15" s="45">
        <v>0.54166666666666663</v>
      </c>
      <c r="D15" s="26" t="s">
        <v>60</v>
      </c>
      <c r="E15" s="39" t="s">
        <v>20</v>
      </c>
      <c r="F15" s="27" t="s">
        <v>16</v>
      </c>
      <c r="G15" s="27" t="s">
        <v>37</v>
      </c>
      <c r="H15" s="28"/>
      <c r="I15" s="42" t="s">
        <v>21</v>
      </c>
      <c r="J15" s="51"/>
    </row>
    <row r="16" spans="2:10" ht="129.94999999999999" customHeight="1">
      <c r="B16" s="44">
        <v>44950</v>
      </c>
      <c r="C16" s="45">
        <v>0.5625</v>
      </c>
      <c r="D16" s="28" t="s">
        <v>54</v>
      </c>
      <c r="E16" s="39" t="s">
        <v>30</v>
      </c>
      <c r="F16" s="27" t="s">
        <v>8</v>
      </c>
      <c r="G16" s="27" t="s">
        <v>9</v>
      </c>
      <c r="H16" s="27"/>
      <c r="I16" s="42" t="s">
        <v>249</v>
      </c>
      <c r="J16" s="51"/>
    </row>
    <row r="17" spans="2:10" ht="129.94999999999999" customHeight="1">
      <c r="B17" s="44">
        <v>44950</v>
      </c>
      <c r="C17" s="45">
        <v>0.75</v>
      </c>
      <c r="D17" s="26" t="s">
        <v>61</v>
      </c>
      <c r="E17" s="39" t="s">
        <v>35</v>
      </c>
      <c r="F17" s="27" t="s">
        <v>15</v>
      </c>
      <c r="G17" s="27" t="s">
        <v>9</v>
      </c>
      <c r="H17" s="27"/>
      <c r="I17" s="42" t="s">
        <v>250</v>
      </c>
      <c r="J17" s="51"/>
    </row>
    <row r="18" spans="2:10" ht="129.94999999999999" customHeight="1">
      <c r="B18" s="44">
        <v>44950</v>
      </c>
      <c r="C18" s="45">
        <v>0.79166666666666663</v>
      </c>
      <c r="D18" s="28" t="s">
        <v>50</v>
      </c>
      <c r="E18" s="39" t="s">
        <v>49</v>
      </c>
      <c r="F18" s="27" t="s">
        <v>31</v>
      </c>
      <c r="G18" s="27" t="s">
        <v>9</v>
      </c>
      <c r="H18" s="27"/>
      <c r="I18" s="42" t="s">
        <v>46</v>
      </c>
      <c r="J18" s="51"/>
    </row>
    <row r="19" spans="2:10" ht="129.94999999999999" customHeight="1">
      <c r="B19" s="44">
        <v>44950</v>
      </c>
      <c r="C19" s="45">
        <v>0.83333333333333337</v>
      </c>
      <c r="D19" s="26" t="s">
        <v>62</v>
      </c>
      <c r="E19" s="39" t="s">
        <v>12</v>
      </c>
      <c r="F19" s="27" t="s">
        <v>16</v>
      </c>
      <c r="G19" s="27" t="s">
        <v>9</v>
      </c>
      <c r="H19" s="27"/>
      <c r="I19" s="42" t="s">
        <v>249</v>
      </c>
      <c r="J19" s="51"/>
    </row>
    <row r="20" spans="2:10" ht="129.94999999999999" customHeight="1">
      <c r="B20" s="44">
        <v>44951</v>
      </c>
      <c r="C20" s="45">
        <v>0.45833333333333298</v>
      </c>
      <c r="D20" s="39" t="s">
        <v>240</v>
      </c>
      <c r="E20" s="39" t="s">
        <v>192</v>
      </c>
      <c r="F20" s="27" t="s">
        <v>14</v>
      </c>
      <c r="G20" s="27" t="s">
        <v>9</v>
      </c>
      <c r="H20" s="39"/>
      <c r="I20" s="42" t="str">
        <f>VLOOKUP(E20,A303:B388,2,0)</f>
        <v>Тел: 45-23-64, Email: tuladshi1@tularegion.org</v>
      </c>
      <c r="J20" s="51"/>
    </row>
    <row r="21" spans="2:10" ht="129.94999999999999" customHeight="1">
      <c r="B21" s="44">
        <v>44951</v>
      </c>
      <c r="C21" s="45">
        <v>0.41666666666666669</v>
      </c>
      <c r="D21" s="39" t="s">
        <v>231</v>
      </c>
      <c r="E21" s="39" t="s">
        <v>113</v>
      </c>
      <c r="F21" s="27" t="s">
        <v>16</v>
      </c>
      <c r="G21" s="27" t="s">
        <v>17</v>
      </c>
      <c r="H21" s="39" t="s">
        <v>232</v>
      </c>
      <c r="I21" s="42" t="s">
        <v>114</v>
      </c>
      <c r="J21" s="51"/>
    </row>
    <row r="22" spans="2:10" ht="129.94999999999999" customHeight="1">
      <c r="B22" s="44">
        <v>44951</v>
      </c>
      <c r="C22" s="45">
        <v>0.41666666666666669</v>
      </c>
      <c r="D22" s="39" t="s">
        <v>233</v>
      </c>
      <c r="E22" s="39" t="s">
        <v>113</v>
      </c>
      <c r="F22" s="27" t="s">
        <v>15</v>
      </c>
      <c r="G22" s="27" t="s">
        <v>17</v>
      </c>
      <c r="H22" s="39" t="s">
        <v>234</v>
      </c>
      <c r="I22" s="42" t="s">
        <v>114</v>
      </c>
      <c r="J22" s="51"/>
    </row>
    <row r="23" spans="2:10" ht="129.94999999999999" customHeight="1">
      <c r="B23" s="44">
        <v>44951</v>
      </c>
      <c r="C23" s="45">
        <v>0.58333333333333337</v>
      </c>
      <c r="D23" s="39" t="s">
        <v>63</v>
      </c>
      <c r="E23" s="39" t="s">
        <v>45</v>
      </c>
      <c r="F23" s="27" t="s">
        <v>8</v>
      </c>
      <c r="G23" s="27" t="s">
        <v>9</v>
      </c>
      <c r="H23" s="39"/>
      <c r="I23" s="42" t="s">
        <v>46</v>
      </c>
      <c r="J23" s="51"/>
    </row>
    <row r="24" spans="2:10" ht="129.94999999999999" customHeight="1">
      <c r="B24" s="44">
        <v>44951</v>
      </c>
      <c r="C24" s="45">
        <v>0.58333333333333337</v>
      </c>
      <c r="D24" s="39" t="s">
        <v>51</v>
      </c>
      <c r="E24" s="39" t="s">
        <v>7</v>
      </c>
      <c r="F24" s="27" t="s">
        <v>8</v>
      </c>
      <c r="G24" s="27" t="s">
        <v>9</v>
      </c>
      <c r="H24" s="39"/>
      <c r="I24" s="42" t="s">
        <v>252</v>
      </c>
      <c r="J24" s="51"/>
    </row>
    <row r="25" spans="2:10" ht="129.94999999999999" customHeight="1">
      <c r="B25" s="44">
        <v>44951</v>
      </c>
      <c r="C25" s="45">
        <v>0.58333333333333337</v>
      </c>
      <c r="D25" s="39" t="s">
        <v>64</v>
      </c>
      <c r="E25" s="39" t="s">
        <v>30</v>
      </c>
      <c r="F25" s="27" t="s">
        <v>8</v>
      </c>
      <c r="G25" s="27" t="s">
        <v>9</v>
      </c>
      <c r="H25" s="39"/>
      <c r="I25" s="42" t="s">
        <v>249</v>
      </c>
      <c r="J25" s="51"/>
    </row>
    <row r="26" spans="2:10" ht="129.94999999999999" customHeight="1">
      <c r="B26" s="44">
        <v>44951</v>
      </c>
      <c r="C26" s="45">
        <v>0.58333333333333337</v>
      </c>
      <c r="D26" s="39" t="s">
        <v>65</v>
      </c>
      <c r="E26" s="39" t="s">
        <v>23</v>
      </c>
      <c r="F26" s="27" t="s">
        <v>8</v>
      </c>
      <c r="G26" s="27" t="s">
        <v>9</v>
      </c>
      <c r="H26" s="39"/>
      <c r="I26" s="42" t="s">
        <v>253</v>
      </c>
      <c r="J26" s="51"/>
    </row>
    <row r="27" spans="2:10" ht="129.94999999999999" customHeight="1">
      <c r="B27" s="44">
        <v>44951</v>
      </c>
      <c r="C27" s="45">
        <v>0.58333333333333337</v>
      </c>
      <c r="D27" s="39" t="s">
        <v>66</v>
      </c>
      <c r="E27" s="39" t="s">
        <v>36</v>
      </c>
      <c r="F27" s="27" t="s">
        <v>15</v>
      </c>
      <c r="G27" s="27" t="s">
        <v>9</v>
      </c>
      <c r="H27" s="39"/>
      <c r="I27" s="42" t="s">
        <v>38</v>
      </c>
      <c r="J27" s="51"/>
    </row>
    <row r="28" spans="2:10" ht="129.94999999999999" customHeight="1">
      <c r="B28" s="44">
        <v>44951</v>
      </c>
      <c r="C28" s="45">
        <v>0.58333333333333337</v>
      </c>
      <c r="D28" s="39" t="s">
        <v>67</v>
      </c>
      <c r="E28" s="39" t="s">
        <v>43</v>
      </c>
      <c r="F28" s="27" t="s">
        <v>15</v>
      </c>
      <c r="G28" s="27" t="s">
        <v>17</v>
      </c>
      <c r="H28" s="39" t="s">
        <v>68</v>
      </c>
      <c r="I28" s="42" t="s">
        <v>44</v>
      </c>
      <c r="J28" s="51"/>
    </row>
    <row r="29" spans="2:10" ht="129.94999999999999" customHeight="1">
      <c r="B29" s="44">
        <v>44951</v>
      </c>
      <c r="C29" s="45">
        <v>0.625</v>
      </c>
      <c r="D29" s="39" t="s">
        <v>69</v>
      </c>
      <c r="E29" s="39" t="s">
        <v>25</v>
      </c>
      <c r="F29" s="27" t="s">
        <v>15</v>
      </c>
      <c r="G29" s="27" t="s">
        <v>9</v>
      </c>
      <c r="H29" s="39"/>
      <c r="I29" s="42" t="s">
        <v>250</v>
      </c>
      <c r="J29" s="51"/>
    </row>
    <row r="30" spans="2:10" ht="129.94999999999999" customHeight="1">
      <c r="B30" s="44">
        <v>44951</v>
      </c>
      <c r="C30" s="45">
        <v>0.66666666666666663</v>
      </c>
      <c r="D30" s="39" t="s">
        <v>70</v>
      </c>
      <c r="E30" s="39" t="s">
        <v>7</v>
      </c>
      <c r="F30" s="27" t="s">
        <v>8</v>
      </c>
      <c r="G30" s="27" t="s">
        <v>9</v>
      </c>
      <c r="H30" s="39"/>
      <c r="I30" s="42" t="s">
        <v>252</v>
      </c>
      <c r="J30" s="51"/>
    </row>
    <row r="31" spans="2:10" ht="129.94999999999999" customHeight="1">
      <c r="B31" s="44">
        <v>44951</v>
      </c>
      <c r="C31" s="45">
        <v>0.83333333333333337</v>
      </c>
      <c r="D31" s="39" t="s">
        <v>71</v>
      </c>
      <c r="E31" s="39" t="s">
        <v>32</v>
      </c>
      <c r="F31" s="27" t="s">
        <v>16</v>
      </c>
      <c r="G31" s="27" t="s">
        <v>9</v>
      </c>
      <c r="H31" s="39"/>
      <c r="I31" s="42" t="s">
        <v>254</v>
      </c>
      <c r="J31" s="51"/>
    </row>
    <row r="32" spans="2:10" ht="129.94999999999999" customHeight="1">
      <c r="B32" s="44">
        <v>44951</v>
      </c>
      <c r="C32" s="45">
        <v>0.875</v>
      </c>
      <c r="D32" s="27" t="s">
        <v>72</v>
      </c>
      <c r="E32" s="39" t="s">
        <v>33</v>
      </c>
      <c r="F32" s="27" t="s">
        <v>31</v>
      </c>
      <c r="G32" s="27" t="s">
        <v>9</v>
      </c>
      <c r="H32" s="39"/>
      <c r="I32" s="42" t="s">
        <v>248</v>
      </c>
      <c r="J32" s="52"/>
    </row>
    <row r="33" spans="2:10" ht="129.94999999999999" customHeight="1">
      <c r="B33" s="44">
        <v>44951</v>
      </c>
      <c r="C33" s="45">
        <v>0.625</v>
      </c>
      <c r="D33" s="39" t="s">
        <v>241</v>
      </c>
      <c r="E33" s="39" t="s">
        <v>197</v>
      </c>
      <c r="F33" s="27" t="s">
        <v>8</v>
      </c>
      <c r="G33" s="27" t="s">
        <v>9</v>
      </c>
      <c r="H33" s="39"/>
      <c r="I33" s="42" t="str">
        <f>VLOOKUP(E33,A319:B404,2,0)</f>
        <v>Тел: 23-08-98, Email: dshi4@tularegion.org</v>
      </c>
      <c r="J33" s="51"/>
    </row>
    <row r="34" spans="2:10" ht="129.94999999999999" customHeight="1">
      <c r="B34" s="44">
        <v>44952</v>
      </c>
      <c r="C34" s="45">
        <v>0.41666666666666669</v>
      </c>
      <c r="D34" s="27" t="s">
        <v>231</v>
      </c>
      <c r="E34" s="39" t="s">
        <v>113</v>
      </c>
      <c r="F34" s="27" t="s">
        <v>16</v>
      </c>
      <c r="G34" s="27" t="s">
        <v>17</v>
      </c>
      <c r="H34" s="39" t="s">
        <v>232</v>
      </c>
      <c r="I34" s="42" t="s">
        <v>114</v>
      </c>
      <c r="J34" s="52"/>
    </row>
    <row r="35" spans="2:10" ht="129.94999999999999" customHeight="1">
      <c r="B35" s="29">
        <v>44952</v>
      </c>
      <c r="C35" s="30">
        <v>0.70833333333333337</v>
      </c>
      <c r="D35" s="28" t="s">
        <v>235</v>
      </c>
      <c r="E35" s="28" t="s">
        <v>113</v>
      </c>
      <c r="F35" s="28" t="s">
        <v>14</v>
      </c>
      <c r="G35" s="28" t="s">
        <v>17</v>
      </c>
      <c r="H35" s="28" t="s">
        <v>236</v>
      </c>
      <c r="I35" s="46" t="s">
        <v>114</v>
      </c>
      <c r="J35" s="51"/>
    </row>
    <row r="36" spans="2:10" ht="129.94999999999999" customHeight="1">
      <c r="B36" s="29">
        <v>44952</v>
      </c>
      <c r="C36" s="30">
        <v>0.79166666666666696</v>
      </c>
      <c r="D36" s="28" t="s">
        <v>224</v>
      </c>
      <c r="E36" s="28" t="s">
        <v>121</v>
      </c>
      <c r="F36" s="28" t="s">
        <v>15</v>
      </c>
      <c r="G36" s="28" t="s">
        <v>17</v>
      </c>
      <c r="H36" s="28" t="s">
        <v>219</v>
      </c>
      <c r="I36" s="46" t="s">
        <v>122</v>
      </c>
      <c r="J36" s="51"/>
    </row>
    <row r="37" spans="2:10" ht="129.94999999999999" customHeight="1">
      <c r="B37" s="29">
        <v>44952</v>
      </c>
      <c r="C37" s="30">
        <v>0.45833333333333331</v>
      </c>
      <c r="D37" s="28" t="s">
        <v>73</v>
      </c>
      <c r="E37" s="31" t="s">
        <v>42</v>
      </c>
      <c r="F37" s="28" t="s">
        <v>15</v>
      </c>
      <c r="G37" s="28" t="s">
        <v>9</v>
      </c>
      <c r="H37" s="28"/>
      <c r="I37" s="46" t="s">
        <v>255</v>
      </c>
      <c r="J37" s="50" t="s">
        <v>6</v>
      </c>
    </row>
    <row r="38" spans="2:10" ht="129.94999999999999" customHeight="1">
      <c r="B38" s="29">
        <v>44952</v>
      </c>
      <c r="C38" s="30">
        <v>0.47916666666666669</v>
      </c>
      <c r="D38" s="28" t="s">
        <v>52</v>
      </c>
      <c r="E38" s="28" t="s">
        <v>13</v>
      </c>
      <c r="F38" s="28" t="s">
        <v>8</v>
      </c>
      <c r="G38" s="28" t="s">
        <v>9</v>
      </c>
      <c r="H38" s="28"/>
      <c r="I38" s="46" t="s">
        <v>256</v>
      </c>
      <c r="J38" s="50" t="s">
        <v>6</v>
      </c>
    </row>
    <row r="39" spans="2:10" ht="129.94999999999999" customHeight="1">
      <c r="B39" s="29">
        <v>44952</v>
      </c>
      <c r="C39" s="30">
        <v>0.5</v>
      </c>
      <c r="D39" s="28" t="s">
        <v>74</v>
      </c>
      <c r="E39" s="28" t="s">
        <v>29</v>
      </c>
      <c r="F39" s="28" t="s">
        <v>8</v>
      </c>
      <c r="G39" s="28" t="s">
        <v>9</v>
      </c>
      <c r="H39" s="28"/>
      <c r="I39" s="46" t="s">
        <v>257</v>
      </c>
      <c r="J39" s="50" t="s">
        <v>6</v>
      </c>
    </row>
    <row r="40" spans="2:10" ht="129.94999999999999" customHeight="1">
      <c r="B40" s="29">
        <v>44952</v>
      </c>
      <c r="C40" s="30">
        <v>0.54166666666666663</v>
      </c>
      <c r="D40" s="28" t="s">
        <v>75</v>
      </c>
      <c r="E40" s="28" t="s">
        <v>32</v>
      </c>
      <c r="F40" s="28" t="s">
        <v>8</v>
      </c>
      <c r="G40" s="28" t="s">
        <v>9</v>
      </c>
      <c r="H40" s="28"/>
      <c r="I40" s="46" t="s">
        <v>254</v>
      </c>
      <c r="J40" s="50" t="s">
        <v>6</v>
      </c>
    </row>
    <row r="41" spans="2:10" ht="129.94999999999999" customHeight="1">
      <c r="B41" s="32">
        <v>44952</v>
      </c>
      <c r="C41" s="33">
        <v>0.5625</v>
      </c>
      <c r="D41" s="34" t="s">
        <v>76</v>
      </c>
      <c r="E41" s="27" t="s">
        <v>20</v>
      </c>
      <c r="F41" s="27" t="s">
        <v>15</v>
      </c>
      <c r="G41" s="27" t="s">
        <v>17</v>
      </c>
      <c r="H41" s="27" t="s">
        <v>68</v>
      </c>
      <c r="I41" s="47" t="s">
        <v>21</v>
      </c>
      <c r="J41" s="50" t="s">
        <v>6</v>
      </c>
    </row>
    <row r="42" spans="2:10" ht="129.94999999999999" customHeight="1">
      <c r="B42" s="32">
        <v>44952</v>
      </c>
      <c r="C42" s="35">
        <v>0.58333333333333337</v>
      </c>
      <c r="D42" s="31" t="s">
        <v>77</v>
      </c>
      <c r="E42" s="31" t="s">
        <v>34</v>
      </c>
      <c r="F42" s="31" t="s">
        <v>8</v>
      </c>
      <c r="G42" s="31" t="s">
        <v>9</v>
      </c>
      <c r="H42" s="31"/>
      <c r="I42" s="48" t="s">
        <v>258</v>
      </c>
      <c r="J42" s="50" t="s">
        <v>6</v>
      </c>
    </row>
    <row r="43" spans="2:10" ht="129.94999999999999" customHeight="1">
      <c r="B43" s="29">
        <v>44952</v>
      </c>
      <c r="C43" s="30">
        <v>0.58333333333333337</v>
      </c>
      <c r="D43" s="28" t="s">
        <v>78</v>
      </c>
      <c r="E43" s="28" t="s">
        <v>22</v>
      </c>
      <c r="F43" s="28" t="s">
        <v>8</v>
      </c>
      <c r="G43" s="28" t="s">
        <v>9</v>
      </c>
      <c r="H43" s="28"/>
      <c r="I43" s="46" t="s">
        <v>259</v>
      </c>
      <c r="J43" s="50" t="s">
        <v>6</v>
      </c>
    </row>
    <row r="44" spans="2:10" ht="129.94999999999999" customHeight="1">
      <c r="B44" s="29">
        <v>44952</v>
      </c>
      <c r="C44" s="30">
        <v>0.625</v>
      </c>
      <c r="D44" s="28" t="s">
        <v>79</v>
      </c>
      <c r="E44" s="28" t="s">
        <v>19</v>
      </c>
      <c r="F44" s="28" t="s">
        <v>8</v>
      </c>
      <c r="G44" s="28" t="s">
        <v>9</v>
      </c>
      <c r="H44" s="28"/>
      <c r="I44" s="46" t="s">
        <v>260</v>
      </c>
      <c r="J44" s="50" t="s">
        <v>6</v>
      </c>
    </row>
    <row r="45" spans="2:10" ht="129.94999999999999" customHeight="1">
      <c r="B45" s="29">
        <v>44952</v>
      </c>
      <c r="C45" s="30">
        <v>0.70833333333333337</v>
      </c>
      <c r="D45" s="28" t="s">
        <v>80</v>
      </c>
      <c r="E45" s="28" t="s">
        <v>39</v>
      </c>
      <c r="F45" s="28" t="s">
        <v>8</v>
      </c>
      <c r="G45" s="28" t="s">
        <v>9</v>
      </c>
      <c r="H45" s="28"/>
      <c r="I45" s="46" t="s">
        <v>258</v>
      </c>
      <c r="J45" s="50" t="s">
        <v>6</v>
      </c>
    </row>
    <row r="46" spans="2:10" ht="129.94999999999999" customHeight="1">
      <c r="B46" s="29">
        <v>44952</v>
      </c>
      <c r="C46" s="35">
        <v>0.75</v>
      </c>
      <c r="D46" s="28" t="s">
        <v>81</v>
      </c>
      <c r="E46" s="28" t="s">
        <v>35</v>
      </c>
      <c r="F46" s="28" t="s">
        <v>8</v>
      </c>
      <c r="G46" s="28" t="s">
        <v>9</v>
      </c>
      <c r="H46" s="28"/>
      <c r="I46" s="46" t="s">
        <v>250</v>
      </c>
      <c r="J46" s="50" t="s">
        <v>6</v>
      </c>
    </row>
    <row r="47" spans="2:10" ht="129.94999999999999" customHeight="1">
      <c r="B47" s="29">
        <v>44952</v>
      </c>
      <c r="C47" s="30">
        <v>0.75</v>
      </c>
      <c r="D47" s="28" t="s">
        <v>82</v>
      </c>
      <c r="E47" s="28" t="s">
        <v>10</v>
      </c>
      <c r="F47" s="28" t="s">
        <v>15</v>
      </c>
      <c r="G47" s="28" t="s">
        <v>9</v>
      </c>
      <c r="H47" s="28"/>
      <c r="I47" s="46" t="s">
        <v>258</v>
      </c>
      <c r="J47" s="50" t="s">
        <v>6</v>
      </c>
    </row>
    <row r="48" spans="2:10" ht="129.94999999999999" customHeight="1">
      <c r="B48" s="29">
        <v>44953</v>
      </c>
      <c r="C48" s="30">
        <v>0.625</v>
      </c>
      <c r="D48" s="28" t="s">
        <v>244</v>
      </c>
      <c r="E48" s="28" t="s">
        <v>195</v>
      </c>
      <c r="F48" s="28" t="s">
        <v>8</v>
      </c>
      <c r="G48" s="28" t="s">
        <v>9</v>
      </c>
      <c r="H48" s="28"/>
      <c r="I48" s="46" t="str">
        <f>VLOOKUP(E48,A332:B417,2,0)</f>
        <v>Тел: 43-03-78, Email: zdshi@tularegion.org</v>
      </c>
      <c r="J48" s="51"/>
    </row>
    <row r="49" spans="2:10" ht="129.94999999999999" customHeight="1">
      <c r="B49" s="29">
        <v>44953</v>
      </c>
      <c r="C49" s="30">
        <v>0.41666666666666669</v>
      </c>
      <c r="D49" s="28" t="s">
        <v>231</v>
      </c>
      <c r="E49" s="28" t="s">
        <v>113</v>
      </c>
      <c r="F49" s="28" t="s">
        <v>16</v>
      </c>
      <c r="G49" s="28" t="s">
        <v>17</v>
      </c>
      <c r="H49" s="28" t="s">
        <v>232</v>
      </c>
      <c r="I49" s="46" t="s">
        <v>114</v>
      </c>
      <c r="J49" s="51"/>
    </row>
    <row r="50" spans="2:10" ht="129.94999999999999" customHeight="1">
      <c r="B50" s="29">
        <v>44953</v>
      </c>
      <c r="C50" s="30">
        <v>0.75</v>
      </c>
      <c r="D50" s="28" t="s">
        <v>237</v>
      </c>
      <c r="E50" s="28" t="s">
        <v>115</v>
      </c>
      <c r="F50" s="28" t="s">
        <v>16</v>
      </c>
      <c r="G50" s="28" t="s">
        <v>9</v>
      </c>
      <c r="H50" s="28"/>
      <c r="I50" s="46" t="s">
        <v>116</v>
      </c>
      <c r="J50" s="51"/>
    </row>
    <row r="51" spans="2:10" ht="129.94999999999999" customHeight="1">
      <c r="B51" s="29">
        <v>44953</v>
      </c>
      <c r="C51" s="30">
        <v>0.79166666666666696</v>
      </c>
      <c r="D51" s="28" t="s">
        <v>225</v>
      </c>
      <c r="E51" s="28" t="s">
        <v>121</v>
      </c>
      <c r="F51" s="28" t="s">
        <v>16</v>
      </c>
      <c r="G51" s="31" t="s">
        <v>17</v>
      </c>
      <c r="H51" s="31">
        <v>1850</v>
      </c>
      <c r="I51" s="46" t="s">
        <v>122</v>
      </c>
      <c r="J51" s="51" t="s">
        <v>218</v>
      </c>
    </row>
    <row r="52" spans="2:10" ht="129.94999999999999" customHeight="1">
      <c r="B52" s="29">
        <v>44953</v>
      </c>
      <c r="C52" s="30">
        <v>0.60416666666666663</v>
      </c>
      <c r="D52" s="28" t="s">
        <v>213</v>
      </c>
      <c r="E52" s="28" t="s">
        <v>148</v>
      </c>
      <c r="F52" s="28" t="s">
        <v>8</v>
      </c>
      <c r="G52" s="28" t="s">
        <v>9</v>
      </c>
      <c r="H52" s="28"/>
      <c r="I52" s="46" t="str">
        <f>VLOOKUP(E52,A337:B422,2,0)</f>
        <v>Тел: 33-00-70, Email: tbs_bibl16@tularegion.org</v>
      </c>
      <c r="J52" s="51"/>
    </row>
    <row r="53" spans="2:10" ht="129.94999999999999" customHeight="1">
      <c r="B53" s="32">
        <v>44953</v>
      </c>
      <c r="C53" s="35">
        <v>0.70833333333333304</v>
      </c>
      <c r="D53" s="31" t="s">
        <v>214</v>
      </c>
      <c r="E53" s="31" t="s">
        <v>128</v>
      </c>
      <c r="F53" s="31" t="s">
        <v>8</v>
      </c>
      <c r="G53" s="31" t="s">
        <v>9</v>
      </c>
      <c r="H53" s="31"/>
      <c r="I53" s="48" t="str">
        <f>VLOOKUP(E53,A324:B409,2,0)</f>
        <v>Тел: 55-49-47, Email: tbs_bik@tularegion.org</v>
      </c>
      <c r="J53" s="51"/>
    </row>
    <row r="54" spans="2:10" ht="129.94999999999999" customHeight="1">
      <c r="B54" s="29">
        <v>44953</v>
      </c>
      <c r="C54" s="30">
        <v>0.47916666666666669</v>
      </c>
      <c r="D54" s="28" t="s">
        <v>83</v>
      </c>
      <c r="E54" s="28" t="s">
        <v>25</v>
      </c>
      <c r="F54" s="28" t="s">
        <v>8</v>
      </c>
      <c r="G54" s="28" t="s">
        <v>9</v>
      </c>
      <c r="H54" s="28"/>
      <c r="I54" s="46" t="s">
        <v>250</v>
      </c>
      <c r="J54" s="50" t="s">
        <v>6</v>
      </c>
    </row>
    <row r="55" spans="2:10" ht="129.94999999999999" customHeight="1">
      <c r="B55" s="29">
        <v>44953</v>
      </c>
      <c r="C55" s="30">
        <v>0.5</v>
      </c>
      <c r="D55" s="28" t="s">
        <v>84</v>
      </c>
      <c r="E55" s="28" t="s">
        <v>13</v>
      </c>
      <c r="F55" s="28" t="s">
        <v>8</v>
      </c>
      <c r="G55" s="28" t="s">
        <v>9</v>
      </c>
      <c r="H55" s="28"/>
      <c r="I55" s="46" t="s">
        <v>256</v>
      </c>
      <c r="J55" s="50" t="s">
        <v>6</v>
      </c>
    </row>
    <row r="56" spans="2:10" ht="129.94999999999999" customHeight="1">
      <c r="B56" s="29">
        <v>44953</v>
      </c>
      <c r="C56" s="36">
        <v>0.5</v>
      </c>
      <c r="D56" s="34" t="s">
        <v>85</v>
      </c>
      <c r="E56" s="27" t="s">
        <v>45</v>
      </c>
      <c r="F56" s="27" t="s">
        <v>8</v>
      </c>
      <c r="G56" s="27" t="s">
        <v>9</v>
      </c>
      <c r="H56" s="27"/>
      <c r="I56" s="47" t="s">
        <v>46</v>
      </c>
      <c r="J56" s="40" t="s">
        <v>86</v>
      </c>
    </row>
    <row r="57" spans="2:10" ht="129.94999999999999" customHeight="1">
      <c r="B57" s="29">
        <v>44953</v>
      </c>
      <c r="C57" s="30">
        <v>0.5625</v>
      </c>
      <c r="D57" s="28" t="s">
        <v>87</v>
      </c>
      <c r="E57" s="28" t="s">
        <v>18</v>
      </c>
      <c r="F57" s="28" t="s">
        <v>8</v>
      </c>
      <c r="G57" s="28" t="s">
        <v>9</v>
      </c>
      <c r="H57" s="28"/>
      <c r="I57" s="46" t="s">
        <v>257</v>
      </c>
      <c r="J57" s="41" t="s">
        <v>6</v>
      </c>
    </row>
    <row r="58" spans="2:10" ht="129.94999999999999" customHeight="1">
      <c r="B58" s="29">
        <v>44953</v>
      </c>
      <c r="C58" s="30">
        <v>0.5625</v>
      </c>
      <c r="D58" s="28" t="s">
        <v>88</v>
      </c>
      <c r="E58" s="28" t="s">
        <v>13</v>
      </c>
      <c r="F58" s="28" t="s">
        <v>15</v>
      </c>
      <c r="G58" s="28" t="s">
        <v>9</v>
      </c>
      <c r="H58" s="28"/>
      <c r="I58" s="46" t="s">
        <v>256</v>
      </c>
      <c r="J58" s="41" t="s">
        <v>6</v>
      </c>
    </row>
    <row r="59" spans="2:10" ht="129.94999999999999" customHeight="1">
      <c r="B59" s="29">
        <v>44953</v>
      </c>
      <c r="C59" s="30">
        <v>0.58333333333333337</v>
      </c>
      <c r="D59" s="28" t="s">
        <v>89</v>
      </c>
      <c r="E59" s="28" t="s">
        <v>40</v>
      </c>
      <c r="F59" s="28" t="s">
        <v>8</v>
      </c>
      <c r="G59" s="28" t="s">
        <v>9</v>
      </c>
      <c r="H59" s="28"/>
      <c r="I59" s="46" t="s">
        <v>249</v>
      </c>
      <c r="J59" s="41" t="s">
        <v>6</v>
      </c>
    </row>
    <row r="60" spans="2:10" ht="129.94999999999999" customHeight="1">
      <c r="B60" s="32">
        <v>44953</v>
      </c>
      <c r="C60" s="35">
        <v>0.58333333333333337</v>
      </c>
      <c r="D60" s="31" t="s">
        <v>90</v>
      </c>
      <c r="E60" s="31" t="s">
        <v>23</v>
      </c>
      <c r="F60" s="31" t="s">
        <v>8</v>
      </c>
      <c r="G60" s="31" t="s">
        <v>9</v>
      </c>
      <c r="H60" s="31"/>
      <c r="I60" s="48" t="s">
        <v>253</v>
      </c>
      <c r="J60" s="48" t="s">
        <v>6</v>
      </c>
    </row>
    <row r="61" spans="2:10" ht="129.94999999999999" customHeight="1">
      <c r="B61" s="29">
        <v>44953</v>
      </c>
      <c r="C61" s="30">
        <v>0.66666666666666663</v>
      </c>
      <c r="D61" s="28" t="s">
        <v>91</v>
      </c>
      <c r="E61" s="28" t="s">
        <v>35</v>
      </c>
      <c r="F61" s="28" t="s">
        <v>14</v>
      </c>
      <c r="G61" s="28" t="s">
        <v>9</v>
      </c>
      <c r="H61" s="28"/>
      <c r="I61" s="46" t="s">
        <v>250</v>
      </c>
      <c r="J61" s="41" t="s">
        <v>6</v>
      </c>
    </row>
    <row r="62" spans="2:10" ht="129.94999999999999" customHeight="1">
      <c r="B62" s="29">
        <v>44953</v>
      </c>
      <c r="C62" s="30">
        <v>0.66666666666666663</v>
      </c>
      <c r="D62" s="28" t="s">
        <v>92</v>
      </c>
      <c r="E62" s="28" t="s">
        <v>42</v>
      </c>
      <c r="F62" s="28" t="s">
        <v>15</v>
      </c>
      <c r="G62" s="28" t="s">
        <v>9</v>
      </c>
      <c r="H62" s="28"/>
      <c r="I62" s="46" t="s">
        <v>255</v>
      </c>
      <c r="J62" s="41" t="s">
        <v>93</v>
      </c>
    </row>
    <row r="63" spans="2:10" ht="129.94999999999999" customHeight="1">
      <c r="B63" s="29">
        <v>44953</v>
      </c>
      <c r="C63" s="30">
        <v>0.70833333333333337</v>
      </c>
      <c r="D63" s="28" t="s">
        <v>94</v>
      </c>
      <c r="E63" s="28" t="s">
        <v>7</v>
      </c>
      <c r="F63" s="28" t="s">
        <v>15</v>
      </c>
      <c r="G63" s="28" t="s">
        <v>9</v>
      </c>
      <c r="H63" s="28"/>
      <c r="I63" s="46" t="s">
        <v>252</v>
      </c>
      <c r="J63" s="41" t="s">
        <v>6</v>
      </c>
    </row>
    <row r="64" spans="2:10" ht="129.94999999999999" customHeight="1">
      <c r="B64" s="29">
        <v>44953</v>
      </c>
      <c r="C64" s="30">
        <v>0.75</v>
      </c>
      <c r="D64" s="28" t="s">
        <v>95</v>
      </c>
      <c r="E64" s="28" t="s">
        <v>36</v>
      </c>
      <c r="F64" s="28" t="s">
        <v>15</v>
      </c>
      <c r="G64" s="28" t="s">
        <v>17</v>
      </c>
      <c r="H64" s="28" t="s">
        <v>96</v>
      </c>
      <c r="I64" s="46" t="s">
        <v>38</v>
      </c>
      <c r="J64" s="41" t="s">
        <v>6</v>
      </c>
    </row>
    <row r="65" spans="2:10" ht="129.94999999999999" customHeight="1">
      <c r="B65" s="29">
        <v>44954</v>
      </c>
      <c r="C65" s="30">
        <v>0.41666666666666669</v>
      </c>
      <c r="D65" s="28" t="s">
        <v>231</v>
      </c>
      <c r="E65" s="28" t="s">
        <v>113</v>
      </c>
      <c r="F65" s="28" t="s">
        <v>16</v>
      </c>
      <c r="G65" s="28" t="s">
        <v>17</v>
      </c>
      <c r="H65" s="28" t="s">
        <v>232</v>
      </c>
      <c r="I65" s="46" t="s">
        <v>114</v>
      </c>
      <c r="J65" s="53"/>
    </row>
    <row r="66" spans="2:10" ht="129.94999999999999" customHeight="1">
      <c r="B66" s="29">
        <v>44954</v>
      </c>
      <c r="C66" s="30">
        <v>0.41666666666666669</v>
      </c>
      <c r="D66" s="28" t="s">
        <v>238</v>
      </c>
      <c r="E66" s="28" t="s">
        <v>115</v>
      </c>
      <c r="F66" s="28" t="s">
        <v>16</v>
      </c>
      <c r="G66" s="28" t="s">
        <v>17</v>
      </c>
      <c r="H66" s="28" t="s">
        <v>232</v>
      </c>
      <c r="I66" s="46" t="s">
        <v>116</v>
      </c>
      <c r="J66" s="53"/>
    </row>
    <row r="67" spans="2:10" ht="129.94999999999999" customHeight="1">
      <c r="B67" s="29">
        <v>44954</v>
      </c>
      <c r="C67" s="30">
        <v>0.79166666666666696</v>
      </c>
      <c r="D67" s="28" t="s">
        <v>226</v>
      </c>
      <c r="E67" s="28" t="s">
        <v>121</v>
      </c>
      <c r="F67" s="28" t="s">
        <v>16</v>
      </c>
      <c r="G67" s="28" t="s">
        <v>17</v>
      </c>
      <c r="H67" s="28">
        <v>600</v>
      </c>
      <c r="I67" s="46" t="s">
        <v>122</v>
      </c>
      <c r="J67" s="53"/>
    </row>
    <row r="68" spans="2:10" ht="129.94999999999999" customHeight="1">
      <c r="B68" s="29">
        <v>44954</v>
      </c>
      <c r="C68" s="30">
        <v>0.45833333333333298</v>
      </c>
      <c r="D68" s="28" t="s">
        <v>227</v>
      </c>
      <c r="E68" s="28" t="s">
        <v>121</v>
      </c>
      <c r="F68" s="28" t="s">
        <v>8</v>
      </c>
      <c r="G68" s="28" t="s">
        <v>17</v>
      </c>
      <c r="H68" s="28" t="s">
        <v>228</v>
      </c>
      <c r="I68" s="46" t="s">
        <v>122</v>
      </c>
      <c r="J68" s="53"/>
    </row>
    <row r="69" spans="2:10" ht="129.94999999999999" customHeight="1">
      <c r="B69" s="29">
        <v>44954</v>
      </c>
      <c r="C69" s="30">
        <v>0.79166666666666696</v>
      </c>
      <c r="D69" s="28" t="s">
        <v>229</v>
      </c>
      <c r="E69" s="28" t="s">
        <v>121</v>
      </c>
      <c r="F69" s="28" t="s">
        <v>16</v>
      </c>
      <c r="G69" s="28" t="s">
        <v>17</v>
      </c>
      <c r="H69" s="28" t="s">
        <v>219</v>
      </c>
      <c r="I69" s="46" t="s">
        <v>122</v>
      </c>
      <c r="J69" s="54"/>
    </row>
    <row r="70" spans="2:10" ht="129.94999999999999" customHeight="1">
      <c r="B70" s="29">
        <v>44954</v>
      </c>
      <c r="C70" s="30">
        <v>0.5</v>
      </c>
      <c r="D70" s="28" t="s">
        <v>215</v>
      </c>
      <c r="E70" s="28" t="s">
        <v>181</v>
      </c>
      <c r="F70" s="28" t="s">
        <v>16</v>
      </c>
      <c r="G70" s="28" t="s">
        <v>9</v>
      </c>
      <c r="H70" s="28"/>
      <c r="I70" s="46" t="str">
        <f>VLOOKUP(E70,A346:B431,2,0)</f>
        <v>Тел: 72-12-29, Email: tbs_ilinskijbp@tularegion.org</v>
      </c>
      <c r="J70" s="53"/>
    </row>
    <row r="71" spans="2:10" ht="129.94999999999999" customHeight="1">
      <c r="B71" s="29">
        <v>44954</v>
      </c>
      <c r="C71" s="30">
        <v>0.58333333333333304</v>
      </c>
      <c r="D71" s="28" t="s">
        <v>216</v>
      </c>
      <c r="E71" s="28" t="s">
        <v>168</v>
      </c>
      <c r="F71" s="28" t="s">
        <v>15</v>
      </c>
      <c r="G71" s="28" t="s">
        <v>9</v>
      </c>
      <c r="H71" s="28"/>
      <c r="I71" s="46" t="str">
        <f>VLOOKUP(E71,A344:B429,2,0)</f>
        <v>Email: tbs_torhovskijbp@tularegion.org</v>
      </c>
      <c r="J71" s="53"/>
    </row>
    <row r="72" spans="2:10" ht="129.94999999999999" customHeight="1">
      <c r="B72" s="29">
        <v>44954</v>
      </c>
      <c r="C72" s="30">
        <v>0.625</v>
      </c>
      <c r="D72" s="28" t="s">
        <v>217</v>
      </c>
      <c r="E72" s="28" t="s">
        <v>132</v>
      </c>
      <c r="F72" s="28" t="s">
        <v>15</v>
      </c>
      <c r="G72" s="28" t="s">
        <v>9</v>
      </c>
      <c r="H72" s="28"/>
      <c r="I72" s="46" t="e">
        <f>VLOOKUP(E72,A342:B427,2,0)</f>
        <v>#N/A</v>
      </c>
      <c r="J72" s="53"/>
    </row>
    <row r="73" spans="2:10" ht="129.94999999999999" customHeight="1">
      <c r="B73" s="29">
        <v>44954</v>
      </c>
      <c r="C73" s="30">
        <v>0.41666666666666669</v>
      </c>
      <c r="D73" s="28" t="s">
        <v>97</v>
      </c>
      <c r="E73" s="28" t="s">
        <v>33</v>
      </c>
      <c r="F73" s="28" t="s">
        <v>8</v>
      </c>
      <c r="G73" s="28" t="s">
        <v>9</v>
      </c>
      <c r="H73" s="28"/>
      <c r="I73" s="46" t="s">
        <v>248</v>
      </c>
      <c r="J73" s="41" t="s">
        <v>6</v>
      </c>
    </row>
    <row r="74" spans="2:10" ht="129.94999999999999" customHeight="1">
      <c r="B74" s="29">
        <v>44954</v>
      </c>
      <c r="C74" s="30">
        <v>0.5</v>
      </c>
      <c r="D74" s="28" t="s">
        <v>98</v>
      </c>
      <c r="E74" s="28" t="s">
        <v>11</v>
      </c>
      <c r="F74" s="28" t="s">
        <v>8</v>
      </c>
      <c r="G74" s="28" t="s">
        <v>9</v>
      </c>
      <c r="H74" s="28"/>
      <c r="I74" s="46" t="s">
        <v>258</v>
      </c>
      <c r="J74" s="41" t="s">
        <v>6</v>
      </c>
    </row>
    <row r="75" spans="2:10" ht="129.94999999999999" customHeight="1">
      <c r="B75" s="29">
        <v>44954</v>
      </c>
      <c r="C75" s="30">
        <v>0.5</v>
      </c>
      <c r="D75" s="28" t="s">
        <v>53</v>
      </c>
      <c r="E75" s="28" t="s">
        <v>20</v>
      </c>
      <c r="F75" s="28" t="s">
        <v>14</v>
      </c>
      <c r="G75" s="28" t="s">
        <v>9</v>
      </c>
      <c r="H75" s="28"/>
      <c r="I75" s="46" t="s">
        <v>21</v>
      </c>
      <c r="J75" s="41" t="s">
        <v>6</v>
      </c>
    </row>
    <row r="76" spans="2:10" ht="129.94999999999999" customHeight="1">
      <c r="B76" s="29">
        <v>44954</v>
      </c>
      <c r="C76" s="30">
        <v>0.54166666666666663</v>
      </c>
      <c r="D76" s="28" t="s">
        <v>97</v>
      </c>
      <c r="E76" s="28" t="s">
        <v>26</v>
      </c>
      <c r="F76" s="28" t="s">
        <v>8</v>
      </c>
      <c r="G76" s="28" t="s">
        <v>9</v>
      </c>
      <c r="H76" s="28"/>
      <c r="I76" s="46" t="s">
        <v>261</v>
      </c>
      <c r="J76" s="41" t="s">
        <v>6</v>
      </c>
    </row>
    <row r="77" spans="2:10" ht="129.94999999999999" customHeight="1">
      <c r="B77" s="29">
        <v>44954</v>
      </c>
      <c r="C77" s="30">
        <v>0.64583333333333337</v>
      </c>
      <c r="D77" s="28" t="s">
        <v>99</v>
      </c>
      <c r="E77" s="28" t="s">
        <v>24</v>
      </c>
      <c r="F77" s="28" t="s">
        <v>8</v>
      </c>
      <c r="G77" s="31" t="s">
        <v>9</v>
      </c>
      <c r="H77" s="31"/>
      <c r="I77" s="46" t="s">
        <v>262</v>
      </c>
      <c r="J77" s="41" t="s">
        <v>6</v>
      </c>
    </row>
    <row r="78" spans="2:10" ht="129.94999999999999" customHeight="1">
      <c r="B78" s="29">
        <v>44954</v>
      </c>
      <c r="C78" s="30">
        <v>0.70833333333333337</v>
      </c>
      <c r="D78" s="28" t="s">
        <v>100</v>
      </c>
      <c r="E78" s="28" t="s">
        <v>41</v>
      </c>
      <c r="F78" s="28" t="s">
        <v>8</v>
      </c>
      <c r="G78" s="28" t="s">
        <v>9</v>
      </c>
      <c r="H78" s="28"/>
      <c r="I78" s="46" t="s">
        <v>258</v>
      </c>
      <c r="J78" s="41" t="s">
        <v>6</v>
      </c>
    </row>
    <row r="79" spans="2:10" ht="129.94999999999999" customHeight="1">
      <c r="B79" s="29">
        <v>44954</v>
      </c>
      <c r="C79" s="30">
        <v>0.79166666666666663</v>
      </c>
      <c r="D79" s="28" t="s">
        <v>101</v>
      </c>
      <c r="E79" s="28" t="s">
        <v>36</v>
      </c>
      <c r="F79" s="28" t="s">
        <v>31</v>
      </c>
      <c r="G79" s="28" t="s">
        <v>17</v>
      </c>
      <c r="H79" s="49">
        <v>300</v>
      </c>
      <c r="I79" s="46" t="s">
        <v>38</v>
      </c>
      <c r="J79" s="41" t="s">
        <v>6</v>
      </c>
    </row>
    <row r="80" spans="2:10" ht="129.94999999999999" customHeight="1">
      <c r="B80" s="29">
        <v>44955</v>
      </c>
      <c r="C80" s="30">
        <v>0.45833333333333331</v>
      </c>
      <c r="D80" s="28" t="s">
        <v>231</v>
      </c>
      <c r="E80" s="28" t="s">
        <v>113</v>
      </c>
      <c r="F80" s="28" t="s">
        <v>16</v>
      </c>
      <c r="G80" s="28" t="s">
        <v>17</v>
      </c>
      <c r="H80" s="28" t="s">
        <v>232</v>
      </c>
      <c r="I80" s="46" t="s">
        <v>114</v>
      </c>
      <c r="J80" s="53"/>
    </row>
    <row r="81" spans="2:10" ht="129.94999999999999" customHeight="1">
      <c r="B81" s="29">
        <v>44955</v>
      </c>
      <c r="C81" s="30">
        <v>0.45833333333333331</v>
      </c>
      <c r="D81" s="28" t="s">
        <v>238</v>
      </c>
      <c r="E81" s="28" t="s">
        <v>115</v>
      </c>
      <c r="F81" s="28" t="s">
        <v>16</v>
      </c>
      <c r="G81" s="28" t="s">
        <v>17</v>
      </c>
      <c r="H81" s="28" t="s">
        <v>232</v>
      </c>
      <c r="I81" s="46" t="s">
        <v>116</v>
      </c>
      <c r="J81" s="53"/>
    </row>
    <row r="82" spans="2:10" ht="129.94999999999999" customHeight="1">
      <c r="B82" s="37">
        <v>44955</v>
      </c>
      <c r="C82" s="38">
        <v>0.5</v>
      </c>
      <c r="D82" s="39" t="s">
        <v>239</v>
      </c>
      <c r="E82" s="39" t="s">
        <v>113</v>
      </c>
      <c r="F82" s="39" t="s">
        <v>15</v>
      </c>
      <c r="G82" s="39" t="s">
        <v>17</v>
      </c>
      <c r="H82" s="39" t="s">
        <v>234</v>
      </c>
      <c r="I82" s="42" t="s">
        <v>114</v>
      </c>
      <c r="J82" s="55"/>
    </row>
    <row r="83" spans="2:10" ht="129.94999999999999" customHeight="1">
      <c r="B83" s="37">
        <v>44955</v>
      </c>
      <c r="C83" s="38">
        <v>0.45833333333333298</v>
      </c>
      <c r="D83" s="39" t="s">
        <v>220</v>
      </c>
      <c r="E83" s="39" t="s">
        <v>121</v>
      </c>
      <c r="F83" s="39" t="s">
        <v>8</v>
      </c>
      <c r="G83" s="39" t="s">
        <v>17</v>
      </c>
      <c r="H83" s="39">
        <v>600</v>
      </c>
      <c r="I83" s="42" t="s">
        <v>122</v>
      </c>
      <c r="J83" s="55" t="s">
        <v>218</v>
      </c>
    </row>
    <row r="84" spans="2:10" ht="129.94999999999999" customHeight="1">
      <c r="B84" s="37">
        <v>44955</v>
      </c>
      <c r="C84" s="38">
        <v>0.70833333333333304</v>
      </c>
      <c r="D84" s="39" t="s">
        <v>230</v>
      </c>
      <c r="E84" s="39" t="s">
        <v>121</v>
      </c>
      <c r="F84" s="39" t="s">
        <v>16</v>
      </c>
      <c r="G84" s="39" t="s">
        <v>17</v>
      </c>
      <c r="H84" s="39" t="s">
        <v>221</v>
      </c>
      <c r="I84" s="42" t="s">
        <v>122</v>
      </c>
      <c r="J84" s="55"/>
    </row>
    <row r="85" spans="2:10" ht="69.95" customHeight="1">
      <c r="B85" s="18"/>
      <c r="C85" s="19"/>
      <c r="D85" s="20"/>
      <c r="E85" s="20"/>
      <c r="F85" s="20"/>
      <c r="G85" s="20"/>
      <c r="H85" s="21"/>
      <c r="I85" s="22"/>
      <c r="J85" s="23"/>
    </row>
    <row r="86" spans="2:10" ht="69.95" customHeight="1">
      <c r="B86" s="18"/>
      <c r="C86" s="19"/>
      <c r="D86" s="20"/>
      <c r="E86" s="20"/>
      <c r="F86" s="20"/>
      <c r="G86" s="20"/>
      <c r="H86" s="21"/>
      <c r="I86" s="22"/>
      <c r="J86" s="23"/>
    </row>
    <row r="87" spans="2:10" ht="69.95" customHeight="1">
      <c r="B87" s="18"/>
      <c r="C87" s="19"/>
      <c r="D87" s="20"/>
      <c r="E87" s="20"/>
      <c r="F87" s="20"/>
      <c r="G87" s="20"/>
      <c r="H87" s="21"/>
      <c r="I87" s="22"/>
      <c r="J87" s="23"/>
    </row>
    <row r="88" spans="2:10" ht="69.95" customHeight="1">
      <c r="B88" s="18"/>
      <c r="C88" s="19"/>
      <c r="D88" s="20"/>
      <c r="E88" s="20"/>
      <c r="F88" s="20"/>
      <c r="G88" s="20"/>
      <c r="H88" s="21"/>
      <c r="I88" s="22"/>
      <c r="J88" s="23"/>
    </row>
    <row r="89" spans="2:10" ht="69.95" customHeight="1">
      <c r="B89" s="18"/>
      <c r="C89" s="19"/>
      <c r="D89" s="20"/>
      <c r="E89" s="20"/>
      <c r="F89" s="20"/>
      <c r="G89" s="20"/>
      <c r="H89" s="21"/>
      <c r="I89" s="22"/>
      <c r="J89" s="23"/>
    </row>
    <row r="90" spans="2:10" ht="69.95" customHeight="1">
      <c r="B90" s="18"/>
      <c r="C90" s="19"/>
      <c r="D90" s="20"/>
      <c r="E90" s="20"/>
      <c r="F90" s="20"/>
      <c r="G90" s="20"/>
      <c r="H90" s="21"/>
      <c r="I90" s="22"/>
      <c r="J90" s="23"/>
    </row>
    <row r="91" spans="2:10" ht="69.95" customHeight="1">
      <c r="B91" s="18"/>
      <c r="C91" s="19"/>
      <c r="D91" s="20"/>
      <c r="E91" s="20"/>
      <c r="F91" s="20"/>
      <c r="G91" s="20"/>
      <c r="H91" s="21"/>
      <c r="I91" s="22"/>
      <c r="J91" s="23"/>
    </row>
    <row r="92" spans="2:10" ht="69.95" customHeight="1">
      <c r="B92" s="18"/>
      <c r="C92" s="19"/>
      <c r="D92" s="20"/>
      <c r="E92" s="20"/>
      <c r="F92" s="20"/>
      <c r="G92" s="20"/>
      <c r="H92" s="21"/>
      <c r="I92" s="22"/>
      <c r="J92" s="23"/>
    </row>
    <row r="93" spans="2:10" ht="69.95" customHeight="1">
      <c r="B93" s="18"/>
      <c r="C93" s="19"/>
      <c r="D93" s="20"/>
      <c r="E93" s="20"/>
      <c r="F93" s="20"/>
      <c r="G93" s="20"/>
      <c r="H93" s="21"/>
      <c r="I93" s="22"/>
      <c r="J93" s="23"/>
    </row>
    <row r="94" spans="2:10" ht="69.95" customHeight="1">
      <c r="B94" s="18"/>
      <c r="C94" s="19"/>
      <c r="D94" s="20"/>
      <c r="E94" s="20"/>
      <c r="F94" s="20"/>
      <c r="G94" s="20"/>
      <c r="H94" s="21"/>
      <c r="I94" s="22"/>
      <c r="J94" s="23"/>
    </row>
    <row r="95" spans="2:10" ht="69.95" customHeight="1">
      <c r="B95" s="18"/>
      <c r="C95" s="19"/>
      <c r="D95" s="20"/>
      <c r="E95" s="20"/>
      <c r="F95" s="20"/>
      <c r="G95" s="20"/>
      <c r="H95" s="21"/>
      <c r="I95" s="22"/>
      <c r="J95" s="23"/>
    </row>
    <row r="96" spans="2:10" ht="69.95" customHeight="1">
      <c r="B96" s="18"/>
      <c r="C96" s="19"/>
      <c r="D96" s="20"/>
      <c r="E96" s="20"/>
      <c r="F96" s="20"/>
      <c r="G96" s="20"/>
      <c r="H96" s="21"/>
      <c r="I96" s="22"/>
      <c r="J96" s="23"/>
    </row>
    <row r="97" spans="2:10" ht="69.95" customHeight="1">
      <c r="B97" s="18"/>
      <c r="C97" s="19"/>
      <c r="D97" s="20"/>
      <c r="E97" s="20"/>
      <c r="F97" s="20"/>
      <c r="G97" s="20"/>
      <c r="H97" s="21"/>
      <c r="I97" s="22"/>
      <c r="J97" s="23"/>
    </row>
    <row r="98" spans="2:10" ht="69.95" customHeight="1">
      <c r="B98" s="18"/>
      <c r="C98" s="19"/>
      <c r="D98" s="20"/>
      <c r="E98" s="20"/>
      <c r="F98" s="20"/>
      <c r="G98" s="20"/>
      <c r="H98" s="21"/>
      <c r="I98" s="22"/>
      <c r="J98" s="23"/>
    </row>
    <row r="99" spans="2:10" ht="69.95" customHeight="1">
      <c r="B99" s="18"/>
      <c r="C99" s="19"/>
      <c r="D99" s="20"/>
      <c r="E99" s="20"/>
      <c r="F99" s="20"/>
      <c r="G99" s="20"/>
      <c r="H99" s="21"/>
      <c r="I99" s="22"/>
      <c r="J99" s="23"/>
    </row>
    <row r="100" spans="2:10" ht="69.95" customHeight="1">
      <c r="B100" s="18"/>
      <c r="C100" s="19"/>
      <c r="D100" s="20"/>
      <c r="E100" s="20"/>
      <c r="F100" s="20"/>
      <c r="G100" s="20"/>
      <c r="H100" s="21"/>
      <c r="I100" s="22"/>
      <c r="J100" s="23"/>
    </row>
    <row r="101" spans="2:10" ht="69.95" customHeight="1">
      <c r="B101" s="18"/>
      <c r="C101" s="19"/>
      <c r="D101" s="20"/>
      <c r="E101" s="20"/>
      <c r="F101" s="20"/>
      <c r="G101" s="20"/>
      <c r="H101" s="21"/>
      <c r="I101" s="22"/>
      <c r="J101" s="23"/>
    </row>
    <row r="102" spans="2:10" ht="69.95" customHeight="1">
      <c r="B102" s="18"/>
      <c r="C102" s="19"/>
      <c r="D102" s="20"/>
      <c r="E102" s="20"/>
      <c r="F102" s="20"/>
      <c r="G102" s="20"/>
      <c r="H102" s="21"/>
      <c r="I102" s="22"/>
      <c r="J102" s="23"/>
    </row>
    <row r="103" spans="2:10" ht="69.95" customHeight="1">
      <c r="B103" s="18"/>
      <c r="C103" s="19"/>
      <c r="D103" s="20"/>
      <c r="E103" s="20"/>
      <c r="F103" s="20"/>
      <c r="G103" s="20"/>
      <c r="H103" s="21"/>
      <c r="I103" s="22"/>
      <c r="J103" s="23"/>
    </row>
    <row r="104" spans="2:10" ht="69.95" customHeight="1">
      <c r="B104" s="18"/>
      <c r="C104" s="19"/>
      <c r="D104" s="20"/>
      <c r="E104" s="20"/>
      <c r="F104" s="20"/>
      <c r="G104" s="20"/>
      <c r="H104" s="21"/>
      <c r="I104" s="22"/>
      <c r="J104" s="23"/>
    </row>
    <row r="105" spans="2:10" ht="69.95" customHeight="1">
      <c r="B105" s="18"/>
      <c r="C105" s="19"/>
      <c r="D105" s="20"/>
      <c r="E105" s="20"/>
      <c r="F105" s="20"/>
      <c r="G105" s="20"/>
      <c r="H105" s="21"/>
      <c r="I105" s="22"/>
      <c r="J105" s="23"/>
    </row>
    <row r="106" spans="2:10" ht="69.95" customHeight="1">
      <c r="B106" s="18"/>
      <c r="C106" s="19"/>
      <c r="D106" s="20"/>
      <c r="E106" s="20"/>
      <c r="F106" s="20"/>
      <c r="G106" s="20"/>
      <c r="H106" s="21"/>
      <c r="I106" s="22"/>
      <c r="J106" s="23"/>
    </row>
    <row r="107" spans="2:10" ht="69.95" customHeight="1">
      <c r="B107" s="18"/>
      <c r="C107" s="19"/>
      <c r="D107" s="20"/>
      <c r="E107" s="20"/>
      <c r="F107" s="20"/>
      <c r="G107" s="20"/>
      <c r="H107" s="21"/>
      <c r="I107" s="22"/>
      <c r="J107" s="23"/>
    </row>
    <row r="108" spans="2:10" ht="69.95" customHeight="1">
      <c r="B108" s="18"/>
      <c r="C108" s="19"/>
      <c r="D108" s="20"/>
      <c r="E108" s="20"/>
      <c r="F108" s="20"/>
      <c r="G108" s="20"/>
      <c r="H108" s="21"/>
      <c r="I108" s="22"/>
      <c r="J108" s="23"/>
    </row>
    <row r="109" spans="2:10" ht="69.95" customHeight="1">
      <c r="B109" s="18"/>
      <c r="C109" s="19"/>
      <c r="D109" s="20"/>
      <c r="E109" s="20"/>
      <c r="F109" s="20"/>
      <c r="G109" s="20"/>
      <c r="H109" s="21"/>
      <c r="I109" s="22"/>
      <c r="J109" s="23"/>
    </row>
    <row r="110" spans="2:10" ht="69.95" customHeight="1">
      <c r="B110" s="18"/>
      <c r="C110" s="19"/>
      <c r="D110" s="20"/>
      <c r="E110" s="20"/>
      <c r="F110" s="20"/>
      <c r="G110" s="20"/>
      <c r="H110" s="21"/>
      <c r="I110" s="22"/>
      <c r="J110" s="23"/>
    </row>
    <row r="111" spans="2:10" ht="69.95" customHeight="1">
      <c r="B111" s="18"/>
      <c r="C111" s="19"/>
      <c r="D111" s="20"/>
      <c r="E111" s="20"/>
      <c r="F111" s="20"/>
      <c r="G111" s="20"/>
      <c r="H111" s="21"/>
      <c r="I111" s="22"/>
      <c r="J111" s="23"/>
    </row>
    <row r="112" spans="2:10" ht="69.95" customHeight="1">
      <c r="B112" s="18"/>
      <c r="C112" s="19"/>
      <c r="D112" s="20"/>
      <c r="E112" s="20"/>
      <c r="F112" s="20"/>
      <c r="G112" s="20"/>
      <c r="H112" s="21"/>
      <c r="I112" s="22"/>
      <c r="J112" s="23"/>
    </row>
    <row r="113" spans="2:10" ht="69.95" customHeight="1">
      <c r="B113" s="18"/>
      <c r="C113" s="19"/>
      <c r="D113" s="20"/>
      <c r="E113" s="20"/>
      <c r="F113" s="20"/>
      <c r="G113" s="20"/>
      <c r="H113" s="21"/>
      <c r="I113" s="22"/>
      <c r="J113" s="23"/>
    </row>
    <row r="114" spans="2:10" ht="69.95" customHeight="1">
      <c r="B114" s="18"/>
      <c r="C114" s="19"/>
      <c r="D114" s="20"/>
      <c r="E114" s="20"/>
      <c r="F114" s="20"/>
      <c r="G114" s="20"/>
      <c r="H114" s="21"/>
      <c r="I114" s="22"/>
      <c r="J114" s="23"/>
    </row>
    <row r="115" spans="2:10" ht="69.95" customHeight="1">
      <c r="B115" s="18"/>
      <c r="C115" s="19"/>
      <c r="D115" s="20"/>
      <c r="E115" s="20"/>
      <c r="F115" s="20"/>
      <c r="G115" s="20"/>
      <c r="H115" s="21"/>
      <c r="I115" s="22"/>
      <c r="J115" s="23"/>
    </row>
    <row r="116" spans="2:10" ht="69.95" customHeight="1">
      <c r="B116" s="18"/>
      <c r="C116" s="19"/>
      <c r="D116" s="20"/>
      <c r="E116" s="20"/>
      <c r="F116" s="20"/>
      <c r="G116" s="20"/>
      <c r="H116" s="21"/>
      <c r="I116" s="22"/>
      <c r="J116" s="23"/>
    </row>
    <row r="117" spans="2:10" ht="69.95" customHeight="1">
      <c r="B117" s="18"/>
      <c r="C117" s="19"/>
      <c r="D117" s="20"/>
      <c r="E117" s="20"/>
      <c r="F117" s="20"/>
      <c r="G117" s="20"/>
      <c r="H117" s="21"/>
      <c r="I117" s="22"/>
      <c r="J117" s="23"/>
    </row>
    <row r="118" spans="2:10" ht="69.95" customHeight="1">
      <c r="B118" s="18"/>
      <c r="C118" s="19"/>
      <c r="D118" s="20"/>
      <c r="E118" s="20"/>
      <c r="F118" s="20"/>
      <c r="G118" s="20"/>
      <c r="H118" s="21"/>
      <c r="I118" s="22"/>
      <c r="J118" s="23"/>
    </row>
    <row r="119" spans="2:10" ht="69.95" customHeight="1">
      <c r="B119" s="18"/>
      <c r="C119" s="19"/>
      <c r="D119" s="20"/>
      <c r="E119" s="20"/>
      <c r="F119" s="20"/>
      <c r="G119" s="20"/>
      <c r="H119" s="21"/>
      <c r="I119" s="22"/>
      <c r="J119" s="23"/>
    </row>
    <row r="120" spans="2:10" ht="69.95" customHeight="1">
      <c r="B120" s="18"/>
      <c r="C120" s="19"/>
      <c r="D120" s="20"/>
      <c r="E120" s="20"/>
      <c r="F120" s="20"/>
      <c r="G120" s="20"/>
      <c r="H120" s="21"/>
      <c r="I120" s="22"/>
      <c r="J120" s="23"/>
    </row>
    <row r="121" spans="2:10" ht="69.95" customHeight="1">
      <c r="B121" s="18"/>
      <c r="C121" s="19"/>
      <c r="D121" s="20"/>
      <c r="E121" s="20"/>
      <c r="F121" s="20"/>
      <c r="G121" s="20"/>
      <c r="H121" s="21"/>
      <c r="I121" s="22"/>
      <c r="J121" s="23"/>
    </row>
    <row r="122" spans="2:10" ht="69.95" customHeight="1">
      <c r="B122" s="18"/>
      <c r="C122" s="19"/>
      <c r="D122" s="20"/>
      <c r="E122" s="20"/>
      <c r="F122" s="20"/>
      <c r="G122" s="20"/>
      <c r="H122" s="21"/>
      <c r="I122" s="22"/>
      <c r="J122" s="23"/>
    </row>
    <row r="123" spans="2:10" ht="69.95" customHeight="1">
      <c r="B123" s="18"/>
      <c r="C123" s="19"/>
      <c r="D123" s="20"/>
      <c r="E123" s="20"/>
      <c r="F123" s="20"/>
      <c r="G123" s="20"/>
      <c r="H123" s="21"/>
      <c r="I123" s="22"/>
      <c r="J123" s="23"/>
    </row>
    <row r="124" spans="2:10" ht="69.95" customHeight="1">
      <c r="B124" s="18"/>
      <c r="C124" s="19"/>
      <c r="D124" s="20"/>
      <c r="E124" s="20"/>
      <c r="F124" s="20"/>
      <c r="G124" s="20"/>
      <c r="H124" s="21"/>
      <c r="I124" s="22"/>
      <c r="J124" s="23"/>
    </row>
    <row r="125" spans="2:10" ht="69.95" customHeight="1">
      <c r="B125" s="18"/>
      <c r="C125" s="19"/>
      <c r="D125" s="20"/>
      <c r="E125" s="20"/>
      <c r="F125" s="20"/>
      <c r="G125" s="20"/>
      <c r="H125" s="21"/>
      <c r="I125" s="22"/>
      <c r="J125" s="23"/>
    </row>
    <row r="126" spans="2:10" ht="69.95" customHeight="1">
      <c r="B126" s="18"/>
      <c r="C126" s="19"/>
      <c r="D126" s="20"/>
      <c r="E126" s="20"/>
      <c r="F126" s="20"/>
      <c r="G126" s="20"/>
      <c r="H126" s="21"/>
      <c r="I126" s="22"/>
      <c r="J126" s="23"/>
    </row>
    <row r="127" spans="2:10" ht="69.95" customHeight="1">
      <c r="B127" s="18"/>
      <c r="C127" s="19"/>
      <c r="D127" s="20"/>
      <c r="E127" s="20"/>
      <c r="F127" s="20"/>
      <c r="G127" s="20"/>
      <c r="H127" s="21"/>
      <c r="I127" s="22"/>
      <c r="J127" s="23"/>
    </row>
    <row r="128" spans="2:10" ht="69.95" customHeight="1">
      <c r="B128" s="18"/>
      <c r="C128" s="19"/>
      <c r="D128" s="20"/>
      <c r="E128" s="20"/>
      <c r="F128" s="20"/>
      <c r="G128" s="20"/>
      <c r="H128" s="21"/>
      <c r="I128" s="22"/>
      <c r="J128" s="23"/>
    </row>
    <row r="129" spans="2:10" ht="69.95" customHeight="1">
      <c r="B129" s="18"/>
      <c r="C129" s="19"/>
      <c r="D129" s="20"/>
      <c r="E129" s="20"/>
      <c r="F129" s="20"/>
      <c r="G129" s="20"/>
      <c r="H129" s="21"/>
      <c r="I129" s="22"/>
      <c r="J129" s="23"/>
    </row>
    <row r="130" spans="2:10" ht="69.95" customHeight="1">
      <c r="B130" s="18"/>
      <c r="C130" s="19"/>
      <c r="D130" s="20"/>
      <c r="E130" s="20"/>
      <c r="F130" s="20"/>
      <c r="G130" s="20"/>
      <c r="H130" s="21"/>
      <c r="I130" s="22"/>
      <c r="J130" s="23"/>
    </row>
    <row r="131" spans="2:10" ht="69.95" customHeight="1">
      <c r="B131" s="18"/>
      <c r="C131" s="19"/>
      <c r="D131" s="20"/>
      <c r="E131" s="20"/>
      <c r="F131" s="20"/>
      <c r="G131" s="20"/>
      <c r="H131" s="21"/>
      <c r="I131" s="22"/>
      <c r="J131" s="23"/>
    </row>
    <row r="132" spans="2:10" ht="69.95" customHeight="1">
      <c r="B132" s="18"/>
      <c r="C132" s="19"/>
      <c r="D132" s="20"/>
      <c r="E132" s="20"/>
      <c r="F132" s="20"/>
      <c r="G132" s="20"/>
      <c r="H132" s="21"/>
      <c r="I132" s="22"/>
      <c r="J132" s="23"/>
    </row>
    <row r="133" spans="2:10" ht="69.95" customHeight="1">
      <c r="B133" s="18"/>
      <c r="C133" s="19"/>
      <c r="D133" s="20"/>
      <c r="E133" s="20"/>
      <c r="F133" s="20"/>
      <c r="G133" s="20"/>
      <c r="H133" s="21"/>
      <c r="I133" s="22"/>
      <c r="J133" s="23"/>
    </row>
    <row r="134" spans="2:10" ht="69.95" customHeight="1">
      <c r="B134" s="18"/>
      <c r="C134" s="19"/>
      <c r="D134" s="20"/>
      <c r="E134" s="20"/>
      <c r="F134" s="20"/>
      <c r="G134" s="20"/>
      <c r="H134" s="21"/>
      <c r="I134" s="22"/>
      <c r="J134" s="23"/>
    </row>
    <row r="135" spans="2:10" ht="69.95" customHeight="1">
      <c r="B135" s="18"/>
      <c r="C135" s="19"/>
      <c r="D135" s="20"/>
      <c r="E135" s="20"/>
      <c r="F135" s="20"/>
      <c r="G135" s="20"/>
      <c r="H135" s="21"/>
      <c r="I135" s="22"/>
      <c r="J135" s="23"/>
    </row>
    <row r="136" spans="2:10" ht="69.95" customHeight="1">
      <c r="B136" s="18"/>
      <c r="C136" s="19"/>
      <c r="D136" s="20"/>
      <c r="E136" s="20"/>
      <c r="F136" s="20"/>
      <c r="G136" s="20"/>
      <c r="H136" s="21"/>
      <c r="I136" s="22"/>
      <c r="J136" s="23"/>
    </row>
    <row r="137" spans="2:10" ht="69.95" customHeight="1">
      <c r="B137" s="18"/>
      <c r="C137" s="19"/>
      <c r="D137" s="20"/>
      <c r="E137" s="20"/>
      <c r="F137" s="20"/>
      <c r="G137" s="20"/>
      <c r="H137" s="21"/>
      <c r="I137" s="22"/>
      <c r="J137" s="23"/>
    </row>
    <row r="138" spans="2:10" ht="69.95" customHeight="1">
      <c r="B138" s="18"/>
      <c r="C138" s="19"/>
      <c r="D138" s="20"/>
      <c r="E138" s="20"/>
      <c r="F138" s="20"/>
      <c r="G138" s="20"/>
      <c r="H138" s="21"/>
      <c r="I138" s="22"/>
      <c r="J138" s="23"/>
    </row>
    <row r="139" spans="2:10" ht="69.95" customHeight="1">
      <c r="B139" s="18"/>
      <c r="C139" s="19"/>
      <c r="D139" s="20"/>
      <c r="E139" s="20"/>
      <c r="F139" s="20"/>
      <c r="G139" s="20"/>
      <c r="H139" s="21"/>
      <c r="I139" s="22"/>
      <c r="J139" s="23"/>
    </row>
    <row r="140" spans="2:10" ht="69.95" customHeight="1">
      <c r="B140" s="18"/>
      <c r="C140" s="19"/>
      <c r="D140" s="20"/>
      <c r="E140" s="20"/>
      <c r="F140" s="20"/>
      <c r="G140" s="20"/>
      <c r="H140" s="21"/>
      <c r="I140" s="22"/>
      <c r="J140" s="23"/>
    </row>
    <row r="141" spans="2:10" ht="69.95" customHeight="1">
      <c r="B141" s="18"/>
      <c r="C141" s="19"/>
      <c r="D141" s="20"/>
      <c r="E141" s="20"/>
      <c r="F141" s="20"/>
      <c r="G141" s="20"/>
      <c r="H141" s="21"/>
      <c r="I141" s="22"/>
      <c r="J141" s="23"/>
    </row>
    <row r="142" spans="2:10" ht="69.95" customHeight="1">
      <c r="B142" s="18"/>
      <c r="C142" s="19"/>
      <c r="D142" s="20"/>
      <c r="E142" s="20"/>
      <c r="F142" s="20"/>
      <c r="G142" s="20"/>
      <c r="H142" s="21"/>
      <c r="I142" s="22"/>
      <c r="J142" s="23"/>
    </row>
    <row r="143" spans="2:10" ht="69.95" customHeight="1">
      <c r="B143" s="18"/>
      <c r="C143" s="19"/>
      <c r="D143" s="20"/>
      <c r="E143" s="20"/>
      <c r="F143" s="20"/>
      <c r="G143" s="20"/>
      <c r="H143" s="21"/>
      <c r="I143" s="22"/>
      <c r="J143" s="23"/>
    </row>
    <row r="144" spans="2:10" ht="69.95" customHeight="1">
      <c r="B144" s="18"/>
      <c r="C144" s="19"/>
      <c r="D144" s="20"/>
      <c r="E144" s="20"/>
      <c r="F144" s="20"/>
      <c r="G144" s="20"/>
      <c r="H144" s="21"/>
      <c r="I144" s="22"/>
      <c r="J144" s="23"/>
    </row>
    <row r="145" spans="2:10" ht="69.95" customHeight="1">
      <c r="B145" s="18"/>
      <c r="C145" s="19"/>
      <c r="D145" s="20"/>
      <c r="E145" s="20"/>
      <c r="F145" s="20"/>
      <c r="G145" s="20"/>
      <c r="H145" s="21"/>
      <c r="I145" s="22"/>
      <c r="J145" s="23"/>
    </row>
    <row r="146" spans="2:10" ht="69.95" customHeight="1">
      <c r="B146" s="18"/>
      <c r="C146" s="19"/>
      <c r="D146" s="20"/>
      <c r="E146" s="20"/>
      <c r="F146" s="20"/>
      <c r="G146" s="20"/>
      <c r="H146" s="21"/>
      <c r="I146" s="22"/>
      <c r="J146" s="23"/>
    </row>
    <row r="147" spans="2:10" ht="69.95" customHeight="1">
      <c r="B147" s="18"/>
      <c r="C147" s="19"/>
      <c r="D147" s="20"/>
      <c r="E147" s="20"/>
      <c r="F147" s="20"/>
      <c r="G147" s="20"/>
      <c r="H147" s="21"/>
      <c r="I147" s="22"/>
      <c r="J147" s="23"/>
    </row>
    <row r="148" spans="2:10" ht="69.95" customHeight="1">
      <c r="B148" s="18"/>
      <c r="C148" s="19"/>
      <c r="D148" s="20"/>
      <c r="E148" s="20"/>
      <c r="F148" s="20"/>
      <c r="G148" s="20"/>
      <c r="H148" s="21"/>
      <c r="I148" s="22"/>
      <c r="J148" s="23"/>
    </row>
    <row r="149" spans="2:10" ht="69.95" customHeight="1">
      <c r="B149" s="18"/>
      <c r="C149" s="19"/>
      <c r="D149" s="20"/>
      <c r="E149" s="20"/>
      <c r="F149" s="20"/>
      <c r="G149" s="20"/>
      <c r="H149" s="21"/>
      <c r="I149" s="22"/>
      <c r="J149" s="23"/>
    </row>
    <row r="150" spans="2:10" ht="69.95" customHeight="1">
      <c r="B150" s="18"/>
      <c r="C150" s="19"/>
      <c r="D150" s="20"/>
      <c r="E150" s="20"/>
      <c r="F150" s="20"/>
      <c r="G150" s="20"/>
      <c r="H150" s="21"/>
      <c r="I150" s="22"/>
      <c r="J150" s="23"/>
    </row>
    <row r="151" spans="2:10" ht="69.95" customHeight="1">
      <c r="B151" s="18"/>
      <c r="C151" s="19"/>
      <c r="D151" s="20"/>
      <c r="E151" s="20"/>
      <c r="F151" s="20"/>
      <c r="G151" s="20"/>
      <c r="H151" s="21"/>
      <c r="I151" s="22"/>
      <c r="J151" s="23"/>
    </row>
    <row r="152" spans="2:10" ht="69.95" customHeight="1">
      <c r="B152" s="18"/>
      <c r="C152" s="19"/>
      <c r="D152" s="20"/>
      <c r="E152" s="20"/>
      <c r="F152" s="20"/>
      <c r="G152" s="20"/>
      <c r="H152" s="21"/>
      <c r="I152" s="22"/>
      <c r="J152" s="23"/>
    </row>
    <row r="153" spans="2:10" ht="69.95" customHeight="1">
      <c r="B153" s="18"/>
      <c r="C153" s="19"/>
      <c r="D153" s="20"/>
      <c r="E153" s="20"/>
      <c r="F153" s="20"/>
      <c r="G153" s="20"/>
      <c r="H153" s="21"/>
      <c r="I153" s="22"/>
      <c r="J153" s="23"/>
    </row>
    <row r="154" spans="2:10" ht="69.95" customHeight="1">
      <c r="B154" s="18"/>
      <c r="C154" s="19"/>
      <c r="D154" s="20"/>
      <c r="E154" s="20"/>
      <c r="F154" s="20"/>
      <c r="G154" s="20"/>
      <c r="H154" s="21"/>
      <c r="I154" s="22"/>
      <c r="J154" s="23"/>
    </row>
    <row r="155" spans="2:10" ht="69.95" customHeight="1">
      <c r="B155" s="18"/>
      <c r="C155" s="19"/>
      <c r="D155" s="20"/>
      <c r="E155" s="20"/>
      <c r="F155" s="20"/>
      <c r="G155" s="20"/>
      <c r="H155" s="21"/>
      <c r="I155" s="22"/>
      <c r="J155" s="23"/>
    </row>
    <row r="156" spans="2:10" ht="69.95" customHeight="1">
      <c r="B156" s="18"/>
      <c r="C156" s="19"/>
      <c r="D156" s="20"/>
      <c r="E156" s="20"/>
      <c r="F156" s="20"/>
      <c r="G156" s="20"/>
      <c r="H156" s="21"/>
      <c r="I156" s="22"/>
      <c r="J156" s="23"/>
    </row>
    <row r="157" spans="2:10" ht="69.95" customHeight="1">
      <c r="B157" s="18"/>
      <c r="C157" s="19"/>
      <c r="D157" s="20"/>
      <c r="E157" s="20"/>
      <c r="F157" s="20"/>
      <c r="G157" s="20"/>
      <c r="H157" s="21"/>
      <c r="I157" s="22"/>
      <c r="J157" s="23"/>
    </row>
    <row r="158" spans="2:10" ht="69.95" customHeight="1">
      <c r="B158" s="18"/>
      <c r="C158" s="19"/>
      <c r="D158" s="20"/>
      <c r="E158" s="20"/>
      <c r="F158" s="20"/>
      <c r="G158" s="20"/>
      <c r="H158" s="21"/>
      <c r="I158" s="22"/>
      <c r="J158" s="23"/>
    </row>
    <row r="159" spans="2:10" ht="69.95" customHeight="1">
      <c r="B159" s="18"/>
      <c r="C159" s="19"/>
      <c r="D159" s="20"/>
      <c r="E159" s="20"/>
      <c r="F159" s="20"/>
      <c r="G159" s="20"/>
      <c r="H159" s="21"/>
      <c r="I159" s="22"/>
      <c r="J159" s="23"/>
    </row>
    <row r="160" spans="2:10" ht="69.95" customHeight="1">
      <c r="B160" s="18"/>
      <c r="C160" s="19"/>
      <c r="D160" s="20"/>
      <c r="E160" s="20"/>
      <c r="F160" s="20"/>
      <c r="G160" s="20"/>
      <c r="H160" s="21"/>
      <c r="I160" s="22"/>
      <c r="J160" s="23"/>
    </row>
    <row r="161" spans="2:10" ht="69.95" customHeight="1">
      <c r="B161" s="18"/>
      <c r="C161" s="19"/>
      <c r="D161" s="20"/>
      <c r="E161" s="20"/>
      <c r="F161" s="20"/>
      <c r="G161" s="20"/>
      <c r="H161" s="21"/>
      <c r="I161" s="22"/>
      <c r="J161" s="23"/>
    </row>
    <row r="162" spans="2:10" ht="69.95" customHeight="1">
      <c r="B162" s="18"/>
      <c r="C162" s="19"/>
      <c r="D162" s="20"/>
      <c r="E162" s="20"/>
      <c r="F162" s="20"/>
      <c r="G162" s="20"/>
      <c r="H162" s="21"/>
      <c r="I162" s="22"/>
      <c r="J162" s="23"/>
    </row>
    <row r="163" spans="2:10" ht="69.95" customHeight="1">
      <c r="B163" s="18"/>
      <c r="C163" s="19"/>
      <c r="D163" s="20"/>
      <c r="E163" s="20"/>
      <c r="F163" s="20"/>
      <c r="G163" s="20"/>
      <c r="H163" s="21"/>
      <c r="I163" s="22"/>
      <c r="J163" s="23"/>
    </row>
    <row r="164" spans="2:10" ht="69.95" customHeight="1">
      <c r="B164" s="18"/>
      <c r="C164" s="19"/>
      <c r="D164" s="20"/>
      <c r="E164" s="20"/>
      <c r="F164" s="20"/>
      <c r="G164" s="20"/>
      <c r="H164" s="21"/>
      <c r="I164" s="22"/>
      <c r="J164" s="23"/>
    </row>
    <row r="165" spans="2:10" ht="69.95" customHeight="1">
      <c r="B165" s="18"/>
      <c r="C165" s="19"/>
      <c r="D165" s="20"/>
      <c r="E165" s="20"/>
      <c r="F165" s="20"/>
      <c r="G165" s="20"/>
      <c r="H165" s="21"/>
      <c r="I165" s="22"/>
      <c r="J165" s="23"/>
    </row>
    <row r="166" spans="2:10" ht="69.95" customHeight="1">
      <c r="B166" s="18"/>
      <c r="C166" s="19"/>
      <c r="D166" s="20"/>
      <c r="E166" s="20"/>
      <c r="F166" s="20"/>
      <c r="G166" s="20"/>
      <c r="H166" s="21"/>
      <c r="I166" s="22"/>
      <c r="J166" s="23"/>
    </row>
    <row r="167" spans="2:10" ht="69.95" customHeight="1">
      <c r="B167" s="18"/>
      <c r="C167" s="19"/>
      <c r="D167" s="20"/>
      <c r="E167" s="20"/>
      <c r="F167" s="20"/>
      <c r="G167" s="20"/>
      <c r="H167" s="21"/>
      <c r="I167" s="22"/>
      <c r="J167" s="23"/>
    </row>
    <row r="168" spans="2:10" ht="69.95" customHeight="1">
      <c r="B168" s="18"/>
      <c r="C168" s="19"/>
      <c r="D168" s="20"/>
      <c r="E168" s="20"/>
      <c r="F168" s="20"/>
      <c r="G168" s="20"/>
      <c r="H168" s="21"/>
      <c r="I168" s="22"/>
      <c r="J168" s="23"/>
    </row>
    <row r="169" spans="2:10" ht="69.95" customHeight="1">
      <c r="B169" s="18"/>
      <c r="C169" s="19"/>
      <c r="D169" s="20"/>
      <c r="E169" s="20"/>
      <c r="F169" s="20"/>
      <c r="G169" s="20"/>
      <c r="H169" s="21"/>
      <c r="I169" s="22"/>
      <c r="J169" s="23"/>
    </row>
    <row r="170" spans="2:10" ht="69.95" customHeight="1">
      <c r="B170" s="18"/>
      <c r="C170" s="19"/>
      <c r="D170" s="20"/>
      <c r="E170" s="20"/>
      <c r="F170" s="20"/>
      <c r="G170" s="20"/>
      <c r="H170" s="21"/>
      <c r="I170" s="22"/>
      <c r="J170" s="23"/>
    </row>
    <row r="171" spans="2:10" ht="69.95" customHeight="1">
      <c r="B171" s="18"/>
      <c r="C171" s="19"/>
      <c r="D171" s="20"/>
      <c r="E171" s="20"/>
      <c r="F171" s="20"/>
      <c r="G171" s="20"/>
      <c r="H171" s="21"/>
      <c r="I171" s="22"/>
      <c r="J171" s="23"/>
    </row>
    <row r="172" spans="2:10" ht="69.95" customHeight="1">
      <c r="B172" s="18"/>
      <c r="C172" s="19"/>
      <c r="D172" s="20"/>
      <c r="E172" s="20"/>
      <c r="F172" s="20"/>
      <c r="G172" s="20"/>
      <c r="H172" s="21"/>
      <c r="I172" s="22"/>
      <c r="J172" s="23"/>
    </row>
    <row r="173" spans="2:10" ht="69.95" customHeight="1">
      <c r="B173" s="18"/>
      <c r="C173" s="19"/>
      <c r="D173" s="20"/>
      <c r="E173" s="20"/>
      <c r="F173" s="20"/>
      <c r="G173" s="20"/>
      <c r="H173" s="21"/>
      <c r="I173" s="22"/>
      <c r="J173" s="23"/>
    </row>
    <row r="174" spans="2:10" ht="69.95" customHeight="1">
      <c r="B174" s="18"/>
      <c r="C174" s="19"/>
      <c r="D174" s="20"/>
      <c r="E174" s="20"/>
      <c r="F174" s="20"/>
      <c r="G174" s="20"/>
      <c r="H174" s="21"/>
      <c r="I174" s="22"/>
      <c r="J174" s="23"/>
    </row>
    <row r="175" spans="2:10" ht="69.95" customHeight="1">
      <c r="B175" s="18"/>
      <c r="C175" s="19"/>
      <c r="D175" s="20"/>
      <c r="E175" s="20"/>
      <c r="F175" s="20"/>
      <c r="G175" s="20"/>
      <c r="H175" s="21"/>
      <c r="I175" s="22"/>
      <c r="J175" s="23"/>
    </row>
    <row r="176" spans="2:10" ht="69.95" customHeight="1">
      <c r="B176" s="18"/>
      <c r="C176" s="19"/>
      <c r="D176" s="20"/>
      <c r="E176" s="20"/>
      <c r="F176" s="20"/>
      <c r="G176" s="20"/>
      <c r="H176" s="21"/>
      <c r="I176" s="22"/>
      <c r="J176" s="23"/>
    </row>
    <row r="177" spans="2:10" ht="69.95" customHeight="1">
      <c r="B177" s="18"/>
      <c r="C177" s="19"/>
      <c r="D177" s="20"/>
      <c r="E177" s="20"/>
      <c r="F177" s="20"/>
      <c r="G177" s="20"/>
      <c r="H177" s="21"/>
      <c r="I177" s="22"/>
      <c r="J177" s="23"/>
    </row>
    <row r="178" spans="2:10" ht="69.95" customHeight="1">
      <c r="B178" s="18"/>
      <c r="C178" s="19"/>
      <c r="D178" s="20"/>
      <c r="E178" s="20"/>
      <c r="F178" s="20"/>
      <c r="G178" s="20"/>
      <c r="H178" s="21"/>
      <c r="I178" s="22"/>
      <c r="J178" s="23"/>
    </row>
    <row r="179" spans="2:10" ht="69.95" customHeight="1">
      <c r="B179" s="18"/>
      <c r="C179" s="19"/>
      <c r="D179" s="20"/>
      <c r="E179" s="20"/>
      <c r="F179" s="20"/>
      <c r="G179" s="20"/>
      <c r="H179" s="21"/>
      <c r="I179" s="22"/>
      <c r="J179" s="23"/>
    </row>
    <row r="180" spans="2:10" ht="69.95" customHeight="1">
      <c r="B180" s="18"/>
      <c r="C180" s="19"/>
      <c r="D180" s="20"/>
      <c r="E180" s="20"/>
      <c r="F180" s="20"/>
      <c r="G180" s="20"/>
      <c r="H180" s="21"/>
      <c r="I180" s="22"/>
      <c r="J180" s="23"/>
    </row>
    <row r="181" spans="2:10" ht="69.95" customHeight="1">
      <c r="B181" s="18"/>
      <c r="C181" s="19"/>
      <c r="D181" s="20"/>
      <c r="E181" s="20"/>
      <c r="F181" s="20"/>
      <c r="G181" s="20"/>
      <c r="H181" s="21"/>
      <c r="I181" s="22"/>
      <c r="J181" s="23"/>
    </row>
    <row r="182" spans="2:10" ht="69.95" customHeight="1">
      <c r="B182" s="18"/>
      <c r="C182" s="19"/>
      <c r="D182" s="20"/>
      <c r="E182" s="20"/>
      <c r="F182" s="20"/>
      <c r="G182" s="20"/>
      <c r="H182" s="21"/>
      <c r="I182" s="22"/>
      <c r="J182" s="23"/>
    </row>
    <row r="183" spans="2:10" ht="69.95" customHeight="1">
      <c r="B183" s="18"/>
      <c r="C183" s="19"/>
      <c r="D183" s="20"/>
      <c r="E183" s="20"/>
      <c r="F183" s="20"/>
      <c r="G183" s="20"/>
      <c r="H183" s="21"/>
      <c r="I183" s="22"/>
      <c r="J183" s="23"/>
    </row>
    <row r="184" spans="2:10" ht="69.95" customHeight="1">
      <c r="B184" s="18"/>
      <c r="C184" s="19"/>
      <c r="D184" s="20"/>
      <c r="E184" s="20"/>
      <c r="F184" s="20"/>
      <c r="G184" s="20"/>
      <c r="H184" s="21"/>
      <c r="I184" s="22"/>
      <c r="J184" s="23"/>
    </row>
    <row r="185" spans="2:10" ht="69.95" customHeight="1">
      <c r="B185" s="18"/>
      <c r="C185" s="19"/>
      <c r="D185" s="20"/>
      <c r="E185" s="20"/>
      <c r="F185" s="20"/>
      <c r="G185" s="20"/>
      <c r="H185" s="21"/>
      <c r="I185" s="22"/>
      <c r="J185" s="23"/>
    </row>
    <row r="186" spans="2:10" ht="69.95" customHeight="1">
      <c r="B186" s="18"/>
      <c r="C186" s="19"/>
      <c r="D186" s="20"/>
      <c r="E186" s="20"/>
      <c r="F186" s="20"/>
      <c r="G186" s="20"/>
      <c r="H186" s="21"/>
      <c r="I186" s="22"/>
      <c r="J186" s="23"/>
    </row>
    <row r="187" spans="2:10" ht="69.95" customHeight="1">
      <c r="B187" s="18"/>
      <c r="C187" s="19"/>
      <c r="D187" s="20"/>
      <c r="E187" s="20"/>
      <c r="F187" s="20"/>
      <c r="G187" s="20"/>
      <c r="H187" s="21"/>
      <c r="I187" s="22"/>
      <c r="J187" s="23"/>
    </row>
    <row r="188" spans="2:10" ht="69.95" customHeight="1">
      <c r="B188" s="18"/>
      <c r="C188" s="19"/>
      <c r="D188" s="20"/>
      <c r="E188" s="20"/>
      <c r="F188" s="20"/>
      <c r="G188" s="20"/>
      <c r="H188" s="21"/>
      <c r="I188" s="22"/>
      <c r="J188" s="23"/>
    </row>
    <row r="189" spans="2:10" ht="69.95" customHeight="1">
      <c r="B189" s="18"/>
      <c r="C189" s="19"/>
      <c r="D189" s="20"/>
      <c r="E189" s="20"/>
      <c r="F189" s="20"/>
      <c r="G189" s="20"/>
      <c r="H189" s="21"/>
      <c r="I189" s="22"/>
      <c r="J189" s="23"/>
    </row>
    <row r="190" spans="2:10" ht="69.95" customHeight="1">
      <c r="B190" s="18"/>
      <c r="C190" s="19"/>
      <c r="D190" s="20"/>
      <c r="E190" s="20"/>
      <c r="F190" s="20"/>
      <c r="G190" s="20"/>
      <c r="H190" s="21"/>
      <c r="I190" s="22"/>
      <c r="J190" s="23"/>
    </row>
    <row r="191" spans="2:10" ht="69.95" customHeight="1">
      <c r="B191" s="18"/>
      <c r="C191" s="19"/>
      <c r="D191" s="20"/>
      <c r="E191" s="20"/>
      <c r="F191" s="20"/>
      <c r="G191" s="20"/>
      <c r="H191" s="21"/>
      <c r="I191" s="22"/>
      <c r="J191" s="23"/>
    </row>
    <row r="192" spans="2:10" ht="69.95" customHeight="1">
      <c r="B192" s="18"/>
      <c r="C192" s="19"/>
      <c r="D192" s="20"/>
      <c r="E192" s="20"/>
      <c r="F192" s="20"/>
      <c r="G192" s="20"/>
      <c r="H192" s="21"/>
      <c r="I192" s="22"/>
      <c r="J192" s="23"/>
    </row>
    <row r="193" spans="2:10" ht="69.95" customHeight="1">
      <c r="B193" s="18"/>
      <c r="C193" s="19"/>
      <c r="D193" s="20"/>
      <c r="E193" s="20"/>
      <c r="F193" s="20"/>
      <c r="G193" s="20"/>
      <c r="H193" s="21"/>
      <c r="I193" s="22"/>
      <c r="J193" s="23"/>
    </row>
    <row r="194" spans="2:10" ht="69.95" customHeight="1">
      <c r="B194" s="18"/>
      <c r="C194" s="19"/>
      <c r="D194" s="20"/>
      <c r="E194" s="20"/>
      <c r="F194" s="20"/>
      <c r="G194" s="20"/>
      <c r="H194" s="21"/>
      <c r="I194" s="22"/>
      <c r="J194" s="23"/>
    </row>
    <row r="195" spans="2:10" ht="69.95" customHeight="1">
      <c r="B195" s="18"/>
      <c r="C195" s="19"/>
      <c r="D195" s="20"/>
      <c r="E195" s="20"/>
      <c r="F195" s="20"/>
      <c r="G195" s="20"/>
      <c r="H195" s="21"/>
      <c r="I195" s="22"/>
      <c r="J195" s="23"/>
    </row>
    <row r="196" spans="2:10" ht="69.95" customHeight="1">
      <c r="B196" s="18"/>
      <c r="C196" s="19"/>
      <c r="D196" s="20"/>
      <c r="E196" s="20"/>
      <c r="F196" s="20"/>
      <c r="G196" s="20"/>
      <c r="H196" s="21"/>
      <c r="I196" s="22"/>
      <c r="J196" s="23"/>
    </row>
    <row r="197" spans="2:10" ht="69.95" customHeight="1">
      <c r="B197" s="18"/>
      <c r="C197" s="19"/>
      <c r="D197" s="20"/>
      <c r="E197" s="20"/>
      <c r="F197" s="20"/>
      <c r="G197" s="20"/>
      <c r="H197" s="21"/>
      <c r="I197" s="22"/>
      <c r="J197" s="23"/>
    </row>
    <row r="198" spans="2:10" ht="69.95" customHeight="1">
      <c r="B198" s="18"/>
      <c r="C198" s="19"/>
      <c r="D198" s="20"/>
      <c r="E198" s="20"/>
      <c r="F198" s="20"/>
      <c r="G198" s="20"/>
      <c r="H198" s="21"/>
      <c r="I198" s="22"/>
      <c r="J198" s="23"/>
    </row>
    <row r="199" spans="2:10" ht="69.95" customHeight="1">
      <c r="B199" s="18"/>
      <c r="C199" s="19"/>
      <c r="D199" s="20"/>
      <c r="E199" s="20"/>
      <c r="F199" s="20"/>
      <c r="G199" s="20"/>
      <c r="H199" s="21"/>
      <c r="I199" s="22"/>
      <c r="J199" s="23"/>
    </row>
    <row r="200" spans="2:10" ht="69.95" customHeight="1">
      <c r="B200" s="18"/>
      <c r="C200" s="19"/>
      <c r="D200" s="20"/>
      <c r="E200" s="20"/>
      <c r="F200" s="20"/>
      <c r="G200" s="20"/>
      <c r="H200" s="21"/>
      <c r="I200" s="22"/>
      <c r="J200" s="23"/>
    </row>
    <row r="201" spans="2:10" ht="69.95" customHeight="1">
      <c r="B201" s="18"/>
      <c r="C201" s="19"/>
      <c r="D201" s="20"/>
      <c r="E201" s="20"/>
      <c r="F201" s="20"/>
      <c r="G201" s="20"/>
      <c r="H201" s="21"/>
      <c r="I201" s="22"/>
      <c r="J201" s="23"/>
    </row>
    <row r="202" spans="2:10" ht="69.95" customHeight="1">
      <c r="B202" s="18"/>
      <c r="C202" s="19"/>
      <c r="D202" s="20"/>
      <c r="E202" s="20"/>
      <c r="F202" s="20"/>
      <c r="G202" s="20"/>
      <c r="H202" s="21"/>
      <c r="I202" s="22"/>
      <c r="J202" s="23"/>
    </row>
    <row r="203" spans="2:10" ht="69.95" customHeight="1">
      <c r="B203" s="18"/>
      <c r="C203" s="19"/>
      <c r="D203" s="20"/>
      <c r="E203" s="20"/>
      <c r="F203" s="20"/>
      <c r="G203" s="20"/>
      <c r="H203" s="21"/>
      <c r="I203" s="22"/>
      <c r="J203" s="23"/>
    </row>
    <row r="204" spans="2:10" ht="69.95" customHeight="1">
      <c r="B204" s="18"/>
      <c r="C204" s="19"/>
      <c r="D204" s="20"/>
      <c r="E204" s="20"/>
      <c r="F204" s="20"/>
      <c r="G204" s="20"/>
      <c r="H204" s="21"/>
      <c r="I204" s="22"/>
      <c r="J204" s="23"/>
    </row>
    <row r="205" spans="2:10" ht="69.95" customHeight="1">
      <c r="B205" s="18"/>
      <c r="C205" s="19"/>
      <c r="D205" s="20"/>
      <c r="E205" s="20"/>
      <c r="F205" s="20"/>
      <c r="G205" s="20"/>
      <c r="H205" s="21"/>
      <c r="I205" s="22"/>
      <c r="J205" s="23"/>
    </row>
    <row r="206" spans="2:10" ht="69.95" customHeight="1">
      <c r="I206" s="5"/>
    </row>
    <row r="207" spans="2:10" ht="69.95" customHeight="1">
      <c r="I207" s="5"/>
    </row>
    <row r="208" spans="2:10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102</v>
      </c>
      <c r="G290" t="s">
        <v>103</v>
      </c>
      <c r="H290" t="s">
        <v>1</v>
      </c>
      <c r="J290" s="7" t="s">
        <v>104</v>
      </c>
      <c r="K290" t="s">
        <v>3</v>
      </c>
      <c r="N290" s="6"/>
    </row>
    <row r="291" spans="1:14" ht="69.95" customHeight="1">
      <c r="A291" s="8" t="s">
        <v>105</v>
      </c>
      <c r="B291" s="9" t="s">
        <v>106</v>
      </c>
      <c r="G291" s="10">
        <v>44927</v>
      </c>
      <c r="H291" s="11">
        <v>0</v>
      </c>
      <c r="J291" s="7" t="s">
        <v>14</v>
      </c>
      <c r="K291" t="s">
        <v>9</v>
      </c>
      <c r="M291" s="12"/>
      <c r="N291" s="13"/>
    </row>
    <row r="292" spans="1:14" ht="69.95" customHeight="1">
      <c r="A292" s="8" t="s">
        <v>20</v>
      </c>
      <c r="B292" s="9" t="s">
        <v>21</v>
      </c>
      <c r="G292" s="10">
        <v>44928</v>
      </c>
      <c r="H292" s="11">
        <v>2.0833333333333332E-2</v>
      </c>
      <c r="J292" s="7" t="s">
        <v>8</v>
      </c>
      <c r="K292" t="s">
        <v>47</v>
      </c>
      <c r="M292" s="12"/>
      <c r="N292" s="13"/>
    </row>
    <row r="293" spans="1:14" ht="69.95" customHeight="1">
      <c r="A293" s="8" t="s">
        <v>36</v>
      </c>
      <c r="B293" s="9" t="s">
        <v>38</v>
      </c>
      <c r="G293" s="10">
        <v>44929</v>
      </c>
      <c r="H293" s="11">
        <v>4.1666666666666664E-2</v>
      </c>
      <c r="J293" s="7" t="s">
        <v>15</v>
      </c>
      <c r="K293" t="s">
        <v>17</v>
      </c>
      <c r="M293" s="12"/>
      <c r="N293" s="13"/>
    </row>
    <row r="294" spans="1:14" ht="69.95" customHeight="1">
      <c r="A294" s="8" t="s">
        <v>107</v>
      </c>
      <c r="B294" s="9" t="s">
        <v>44</v>
      </c>
      <c r="G294" s="10">
        <v>44930</v>
      </c>
      <c r="H294" s="11">
        <v>6.25E-2</v>
      </c>
      <c r="J294" s="7" t="s">
        <v>16</v>
      </c>
      <c r="K294" t="s">
        <v>37</v>
      </c>
      <c r="M294" s="12"/>
      <c r="N294" s="13"/>
    </row>
    <row r="295" spans="1:14" ht="69.95" customHeight="1">
      <c r="A295" s="8" t="s">
        <v>45</v>
      </c>
      <c r="B295" s="9" t="s">
        <v>46</v>
      </c>
      <c r="G295" s="10">
        <v>44931</v>
      </c>
      <c r="H295" s="11">
        <v>8.3333333333333301E-2</v>
      </c>
      <c r="J295" s="7" t="s">
        <v>31</v>
      </c>
      <c r="K295" t="s">
        <v>108</v>
      </c>
      <c r="M295" s="12"/>
      <c r="N295" s="13"/>
    </row>
    <row r="296" spans="1:14" ht="69.95" customHeight="1">
      <c r="A296" s="8" t="s">
        <v>109</v>
      </c>
      <c r="B296" s="9" t="s">
        <v>110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49</v>
      </c>
      <c r="B297" s="9" t="s">
        <v>46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111</v>
      </c>
      <c r="B298" s="9" t="s">
        <v>112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113</v>
      </c>
      <c r="B299" s="9" t="s">
        <v>114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115</v>
      </c>
      <c r="B300" s="9" t="s">
        <v>116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117</v>
      </c>
      <c r="B301" s="9" t="s">
        <v>118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119</v>
      </c>
      <c r="B302" s="9" t="s">
        <v>120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121</v>
      </c>
      <c r="B303" s="9" t="s">
        <v>122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123</v>
      </c>
      <c r="B304" s="9" t="s">
        <v>122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25</v>
      </c>
      <c r="B305" s="9" t="s">
        <v>250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29</v>
      </c>
      <c r="B306" s="9" t="s">
        <v>257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18</v>
      </c>
      <c r="B307" s="9" t="s">
        <v>257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35</v>
      </c>
      <c r="B308" s="9" t="s">
        <v>250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7</v>
      </c>
      <c r="B309" s="9" t="s">
        <v>252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30</v>
      </c>
      <c r="B310" s="9" t="s">
        <v>249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40</v>
      </c>
      <c r="B311" s="9" t="s">
        <v>249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12</v>
      </c>
      <c r="B312" s="9" t="s">
        <v>249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13</v>
      </c>
      <c r="B313" s="9" t="s">
        <v>256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19</v>
      </c>
      <c r="B314" s="9" t="s">
        <v>260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22</v>
      </c>
      <c r="B315" s="9" t="s">
        <v>259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23</v>
      </c>
      <c r="B316" s="9" t="s">
        <v>253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42</v>
      </c>
      <c r="B317" s="9" t="s">
        <v>255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27</v>
      </c>
      <c r="B318" s="9" t="s">
        <v>251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32</v>
      </c>
      <c r="B319" s="9" t="s">
        <v>254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28</v>
      </c>
      <c r="B320" s="9" t="s">
        <v>263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24</v>
      </c>
      <c r="B321" s="9" t="s">
        <v>262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33</v>
      </c>
      <c r="B322" s="9" t="s">
        <v>248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26</v>
      </c>
      <c r="B323" s="9" t="s">
        <v>261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11</v>
      </c>
      <c r="B324" s="9" t="s">
        <v>258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10</v>
      </c>
      <c r="B325" s="9" t="s">
        <v>258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34</v>
      </c>
      <c r="B326" s="9" t="s">
        <v>258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39</v>
      </c>
      <c r="B327" s="9" t="s">
        <v>258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41</v>
      </c>
      <c r="B328" s="9" t="s">
        <v>258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124</v>
      </c>
      <c r="B329" s="9" t="s">
        <v>125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126</v>
      </c>
      <c r="B330" s="9" t="s">
        <v>127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128</v>
      </c>
      <c r="B331" s="9" t="s">
        <v>129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130</v>
      </c>
      <c r="B332" s="9" t="s">
        <v>131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132</v>
      </c>
      <c r="B333" s="9" t="s">
        <v>133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134</v>
      </c>
      <c r="B334" s="9" t="s">
        <v>135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136</v>
      </c>
      <c r="B335" s="9" t="s">
        <v>137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138</v>
      </c>
      <c r="B336" s="9" t="s">
        <v>139</v>
      </c>
      <c r="G336" s="10">
        <v>44972</v>
      </c>
      <c r="H336" s="11">
        <v>0.9375</v>
      </c>
      <c r="N336" s="6"/>
    </row>
    <row r="337" spans="1:14" ht="69.95" customHeight="1">
      <c r="A337" s="8" t="s">
        <v>140</v>
      </c>
      <c r="B337" s="9" t="s">
        <v>141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142</v>
      </c>
      <c r="B338" s="9" t="s">
        <v>143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144</v>
      </c>
      <c r="B339" s="9" t="s">
        <v>145</v>
      </c>
      <c r="G339" s="10">
        <v>44975</v>
      </c>
      <c r="N339" s="6"/>
    </row>
    <row r="340" spans="1:14" ht="69.95" customHeight="1">
      <c r="A340" s="8" t="s">
        <v>146</v>
      </c>
      <c r="B340" s="9" t="s">
        <v>147</v>
      </c>
      <c r="G340" s="10">
        <v>44976</v>
      </c>
      <c r="N340" s="6"/>
    </row>
    <row r="341" spans="1:14" ht="69.95" customHeight="1">
      <c r="A341" s="8" t="s">
        <v>148</v>
      </c>
      <c r="B341" s="9" t="s">
        <v>149</v>
      </c>
      <c r="G341" s="10">
        <v>44977</v>
      </c>
      <c r="N341" s="6"/>
    </row>
    <row r="342" spans="1:14" ht="69.95" customHeight="1">
      <c r="A342" s="8" t="s">
        <v>150</v>
      </c>
      <c r="B342" s="9" t="s">
        <v>151</v>
      </c>
      <c r="G342" s="10">
        <v>44978</v>
      </c>
      <c r="N342" s="6"/>
    </row>
    <row r="343" spans="1:14" ht="69.95" customHeight="1">
      <c r="A343" s="8" t="s">
        <v>152</v>
      </c>
      <c r="B343" s="9" t="s">
        <v>153</v>
      </c>
      <c r="G343" s="10">
        <v>44979</v>
      </c>
      <c r="N343" s="6"/>
    </row>
    <row r="344" spans="1:14" ht="69.95" customHeight="1">
      <c r="A344" s="8" t="s">
        <v>154</v>
      </c>
      <c r="B344" s="9" t="s">
        <v>155</v>
      </c>
      <c r="G344" s="10">
        <v>44980</v>
      </c>
      <c r="N344" s="6"/>
    </row>
    <row r="345" spans="1:14" ht="69.95" customHeight="1">
      <c r="A345" s="8" t="s">
        <v>156</v>
      </c>
      <c r="B345" s="9" t="s">
        <v>157</v>
      </c>
      <c r="G345" s="10">
        <v>44981</v>
      </c>
      <c r="N345" s="6"/>
    </row>
    <row r="346" spans="1:14" ht="69.95" customHeight="1">
      <c r="A346" s="8" t="s">
        <v>158</v>
      </c>
      <c r="B346" s="9" t="s">
        <v>159</v>
      </c>
      <c r="G346" s="10">
        <v>44982</v>
      </c>
      <c r="N346" s="6"/>
    </row>
    <row r="347" spans="1:14" ht="69.95" customHeight="1">
      <c r="A347" s="8" t="s">
        <v>160</v>
      </c>
      <c r="B347" s="9" t="s">
        <v>161</v>
      </c>
      <c r="G347" s="10">
        <v>44983</v>
      </c>
      <c r="N347" s="6"/>
    </row>
    <row r="348" spans="1:14" ht="69.95" customHeight="1">
      <c r="A348" s="8" t="s">
        <v>162</v>
      </c>
      <c r="B348" s="9" t="s">
        <v>163</v>
      </c>
      <c r="G348" s="10">
        <v>44984</v>
      </c>
      <c r="N348" s="6"/>
    </row>
    <row r="349" spans="1:14" ht="69.95" customHeight="1">
      <c r="A349" s="8" t="s">
        <v>164</v>
      </c>
      <c r="B349" s="9" t="s">
        <v>165</v>
      </c>
      <c r="G349" s="10">
        <v>44985</v>
      </c>
      <c r="N349" s="6"/>
    </row>
    <row r="350" spans="1:14" ht="69.95" customHeight="1">
      <c r="A350" s="8" t="s">
        <v>166</v>
      </c>
      <c r="B350" s="9" t="s">
        <v>167</v>
      </c>
      <c r="G350" s="10">
        <v>44986</v>
      </c>
      <c r="N350" s="6"/>
    </row>
    <row r="351" spans="1:14" ht="69.95" customHeight="1">
      <c r="A351" s="8" t="s">
        <v>168</v>
      </c>
      <c r="B351" s="9" t="s">
        <v>169</v>
      </c>
      <c r="G351" s="10">
        <v>44987</v>
      </c>
      <c r="N351" s="6"/>
    </row>
    <row r="352" spans="1:14" ht="69.95" customHeight="1">
      <c r="A352" s="8" t="s">
        <v>170</v>
      </c>
      <c r="B352" s="9" t="s">
        <v>171</v>
      </c>
      <c r="G352" s="10">
        <v>44988</v>
      </c>
      <c r="N352" s="6"/>
    </row>
    <row r="353" spans="1:14" ht="69.95" customHeight="1">
      <c r="A353" s="8" t="s">
        <v>172</v>
      </c>
      <c r="B353" s="9" t="s">
        <v>173</v>
      </c>
      <c r="G353" s="10">
        <v>44989</v>
      </c>
      <c r="N353" s="6"/>
    </row>
    <row r="354" spans="1:14" ht="69.95" customHeight="1">
      <c r="A354" s="8" t="s">
        <v>174</v>
      </c>
      <c r="B354" s="9" t="s">
        <v>175</v>
      </c>
      <c r="G354" s="10">
        <v>44990</v>
      </c>
      <c r="N354" s="6"/>
    </row>
    <row r="355" spans="1:14" ht="69.95" customHeight="1">
      <c r="A355" s="8" t="s">
        <v>176</v>
      </c>
      <c r="B355" s="9" t="s">
        <v>177</v>
      </c>
      <c r="G355" s="10">
        <v>44991</v>
      </c>
      <c r="N355" s="6"/>
    </row>
    <row r="356" spans="1:14" ht="69.95" customHeight="1">
      <c r="A356" s="8" t="s">
        <v>178</v>
      </c>
      <c r="B356" s="9" t="s">
        <v>179</v>
      </c>
      <c r="G356" s="10">
        <v>44992</v>
      </c>
      <c r="N356" s="6"/>
    </row>
    <row r="357" spans="1:14" ht="69.95" customHeight="1">
      <c r="A357" s="8" t="s">
        <v>180</v>
      </c>
      <c r="B357" s="9" t="s">
        <v>179</v>
      </c>
      <c r="G357" s="10">
        <v>44993</v>
      </c>
      <c r="N357" s="6"/>
    </row>
    <row r="358" spans="1:14" ht="69.95" customHeight="1">
      <c r="A358" s="8" t="s">
        <v>181</v>
      </c>
      <c r="B358" s="9" t="s">
        <v>179</v>
      </c>
      <c r="G358" s="10">
        <v>44994</v>
      </c>
      <c r="N358" s="6"/>
    </row>
    <row r="359" spans="1:14" ht="69.95" customHeight="1">
      <c r="A359" s="8" t="s">
        <v>182</v>
      </c>
      <c r="B359" s="9" t="s">
        <v>183</v>
      </c>
      <c r="G359" s="10">
        <v>44995</v>
      </c>
      <c r="N359" s="6"/>
    </row>
    <row r="360" spans="1:14" ht="69.95" customHeight="1">
      <c r="A360" s="8" t="s">
        <v>184</v>
      </c>
      <c r="B360" s="9" t="s">
        <v>185</v>
      </c>
      <c r="G360" s="10">
        <v>44996</v>
      </c>
      <c r="N360" s="6"/>
    </row>
    <row r="361" spans="1:14" ht="69.95" customHeight="1">
      <c r="A361" s="8" t="s">
        <v>186</v>
      </c>
      <c r="B361" s="9" t="s">
        <v>187</v>
      </c>
      <c r="G361" s="10">
        <v>44997</v>
      </c>
      <c r="N361" s="6"/>
    </row>
    <row r="362" spans="1:14" ht="69.95" customHeight="1">
      <c r="A362" s="8" t="s">
        <v>188</v>
      </c>
      <c r="B362" s="9" t="s">
        <v>189</v>
      </c>
      <c r="G362" s="10">
        <v>44998</v>
      </c>
      <c r="N362" s="6"/>
    </row>
    <row r="363" spans="1:14" ht="69.95" customHeight="1">
      <c r="A363" s="8" t="s">
        <v>190</v>
      </c>
      <c r="B363" s="9" t="s">
        <v>191</v>
      </c>
      <c r="G363" s="10">
        <v>44999</v>
      </c>
      <c r="N363" s="6"/>
    </row>
    <row r="364" spans="1:14" ht="69.95" customHeight="1">
      <c r="A364" s="8" t="s">
        <v>192</v>
      </c>
      <c r="B364" s="9" t="s">
        <v>191</v>
      </c>
      <c r="G364" s="10">
        <v>45000</v>
      </c>
      <c r="N364" s="6"/>
    </row>
    <row r="365" spans="1:14" ht="69.95" customHeight="1">
      <c r="A365" s="8" t="s">
        <v>193</v>
      </c>
      <c r="B365" s="9" t="s">
        <v>194</v>
      </c>
      <c r="G365" s="10">
        <v>45001</v>
      </c>
      <c r="N365" s="6"/>
    </row>
    <row r="366" spans="1:14" ht="69.95" customHeight="1">
      <c r="A366" s="8" t="s">
        <v>195</v>
      </c>
      <c r="B366" s="9" t="s">
        <v>196</v>
      </c>
      <c r="G366" s="10">
        <v>45002</v>
      </c>
      <c r="N366" s="6"/>
    </row>
    <row r="367" spans="1:14" ht="69.95" customHeight="1">
      <c r="A367" s="8" t="s">
        <v>197</v>
      </c>
      <c r="B367" s="9" t="s">
        <v>198</v>
      </c>
      <c r="G367" s="10">
        <v>45003</v>
      </c>
      <c r="N367" s="6"/>
    </row>
    <row r="368" spans="1:14" ht="69.95" customHeight="1">
      <c r="A368" s="8" t="s">
        <v>199</v>
      </c>
      <c r="B368" s="9" t="s">
        <v>198</v>
      </c>
      <c r="G368" s="10">
        <v>45004</v>
      </c>
      <c r="N368" s="6"/>
    </row>
    <row r="369" spans="1:14" ht="69.95" customHeight="1">
      <c r="A369" s="8" t="s">
        <v>200</v>
      </c>
      <c r="B369" s="9" t="s">
        <v>201</v>
      </c>
      <c r="G369" s="10">
        <v>45005</v>
      </c>
      <c r="N369" s="6"/>
    </row>
    <row r="370" spans="1:14" ht="69.95" customHeight="1">
      <c r="A370" s="8" t="s">
        <v>202</v>
      </c>
      <c r="B370" s="9" t="s">
        <v>201</v>
      </c>
      <c r="G370" s="10">
        <v>45006</v>
      </c>
      <c r="N370" s="6"/>
    </row>
    <row r="371" spans="1:14" ht="69.95" customHeight="1">
      <c r="A371" s="8" t="s">
        <v>203</v>
      </c>
      <c r="B371" s="9" t="s">
        <v>204</v>
      </c>
      <c r="G371" s="10">
        <v>45007</v>
      </c>
      <c r="N371" s="6"/>
    </row>
    <row r="372" spans="1:14" ht="69.95" customHeight="1">
      <c r="A372" s="8" t="s">
        <v>205</v>
      </c>
      <c r="B372" s="9" t="s">
        <v>204</v>
      </c>
      <c r="G372" s="10">
        <v>45008</v>
      </c>
      <c r="N372" s="6"/>
    </row>
    <row r="373" spans="1:14" ht="69.95" customHeight="1">
      <c r="A373" s="8" t="s">
        <v>206</v>
      </c>
      <c r="B373" s="9" t="s">
        <v>207</v>
      </c>
      <c r="G373" s="10">
        <v>45009</v>
      </c>
      <c r="N373" s="6"/>
    </row>
    <row r="374" spans="1:14" ht="69.95" customHeight="1">
      <c r="A374" s="8" t="s">
        <v>208</v>
      </c>
      <c r="B374" s="9" t="s">
        <v>207</v>
      </c>
      <c r="G374" s="10">
        <v>45010</v>
      </c>
      <c r="N374" s="6"/>
    </row>
    <row r="375" spans="1:14" ht="69.95" customHeight="1">
      <c r="A375" s="8" t="s">
        <v>209</v>
      </c>
      <c r="B375" s="9" t="s">
        <v>207</v>
      </c>
      <c r="G375" s="10">
        <v>45011</v>
      </c>
      <c r="N375" s="6"/>
    </row>
    <row r="376" spans="1:14" ht="69.95" customHeight="1">
      <c r="A376" s="8" t="s">
        <v>210</v>
      </c>
      <c r="B376" s="9" t="s">
        <v>211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84">
    <sortCondition ref="B83:B84"/>
  </sortState>
  <dataValidations count="34">
    <dataValidation type="list" showInputMessage="1" showErrorMessage="1" sqref="C5:C19 C85:C205" xr:uid="{005600E4-00A6-4077-9C30-00EC0071001F}">
      <formula1>$H$291:$H$338</formula1>
    </dataValidation>
    <dataValidation type="list" showInputMessage="1" showErrorMessage="1" sqref="B5:B19 B85:B205" xr:uid="{006F00E1-00C0-4211-954C-000100870003}">
      <formula1>$G$290:$G$655</formula1>
    </dataValidation>
    <dataValidation type="list" allowBlank="1" showInputMessage="1" showErrorMessage="1" sqref="E5:E19 E85:E205" xr:uid="{0096003A-00C8-4093-A0D6-000400F800C5}">
      <formula1>$A$291:$A$376</formula1>
    </dataValidation>
    <dataValidation type="list" allowBlank="1" showInputMessage="1" showErrorMessage="1" sqref="F5:F19 F85:F205" xr:uid="{00E4006A-00C2-47C5-9869-0037003A002C}">
      <formula1>$J$291:$J$295</formula1>
    </dataValidation>
    <dataValidation type="list" allowBlank="1" showInputMessage="1" showErrorMessage="1" sqref="G5:G19 G85:G205" xr:uid="{00000000-0025-40FC-85B6-004000560033}">
      <formula1>$K$291:$K$295</formula1>
    </dataValidation>
    <dataValidation type="list" allowBlank="1" showInputMessage="1" showErrorMessage="1" sqref="G20:G28" xr:uid="{1D95C4F0-2AF2-4A46-9274-6BBCD81BD574}">
      <formula1>$K$292:$K$296</formula1>
    </dataValidation>
    <dataValidation type="list" allowBlank="1" showInputMessage="1" showErrorMessage="1" sqref="F20:F28" xr:uid="{24A4E85A-FF11-4AE5-AE7F-7B25F5CCB695}">
      <formula1>$J$292:$J$296</formula1>
    </dataValidation>
    <dataValidation type="list" allowBlank="1" showInputMessage="1" showErrorMessage="1" sqref="E20:E28" xr:uid="{AF5E9A3B-AB6E-454C-8F22-CCBEA1D3B9BA}">
      <formula1>$A$292:$A$377</formula1>
    </dataValidation>
    <dataValidation type="list" showInputMessage="1" showErrorMessage="1" sqref="B20:B28" xr:uid="{5608D6CF-B548-4AD4-932D-0A2828DA7D2C}">
      <formula1>$G$291:$G$656</formula1>
    </dataValidation>
    <dataValidation type="list" showInputMessage="1" showErrorMessage="1" sqref="C20:C28" xr:uid="{32A0F540-E26C-4747-B1F5-1B040D942DB7}">
      <formula1>$H$292:$H$339</formula1>
    </dataValidation>
    <dataValidation type="list" allowBlank="1" showInputMessage="1" showErrorMessage="1" sqref="G29 G34" xr:uid="{5D604885-1FC5-44F4-AEF0-8F37093E455B}">
      <formula1>$K$274:$K$278</formula1>
    </dataValidation>
    <dataValidation type="list" allowBlank="1" showInputMessage="1" showErrorMessage="1" sqref="F29" xr:uid="{E0F1BD21-907E-4C14-9153-40E6C6263533}">
      <formula1>$J$274:$J$278</formula1>
    </dataValidation>
    <dataValidation type="list" allowBlank="1" showInputMessage="1" showErrorMessage="1" sqref="E29" xr:uid="{796E9CAA-434E-48F3-8D60-87D0D5E1C0BA}">
      <formula1>$A$274:$A$359</formula1>
    </dataValidation>
    <dataValidation type="list" showInputMessage="1" showErrorMessage="1" sqref="B29" xr:uid="{A488A0E2-546C-4CE5-8DFE-B003566DE221}">
      <formula1>$G$273:$G$638</formula1>
    </dataValidation>
    <dataValidation type="list" showInputMessage="1" showErrorMessage="1" sqref="C29" xr:uid="{F44184AA-7E64-4B5D-9DBD-50049D91F269}">
      <formula1>$H$274:$H$321</formula1>
    </dataValidation>
    <dataValidation type="list" showInputMessage="1" showErrorMessage="1" sqref="C34" xr:uid="{E7A9AA62-F302-46E1-9E05-47FB73AED931}">
      <formula1>$H$275:$H$322</formula1>
    </dataValidation>
    <dataValidation type="list" allowBlank="1" showInputMessage="1" showErrorMessage="1" sqref="F34" xr:uid="{C74458E9-2FB9-40AC-BD9D-325DA62CC7FD}">
      <formula1>$J$272:$J$276</formula1>
    </dataValidation>
    <dataValidation type="list" allowBlank="1" showInputMessage="1" showErrorMessage="1" sqref="E34" xr:uid="{B7CF9DBE-59BB-4BE7-B471-9C2E0BC927F3}">
      <formula1>$A$272:$A$357</formula1>
    </dataValidation>
    <dataValidation type="list" showInputMessage="1" showErrorMessage="1" sqref="B34" xr:uid="{4B77ED5C-6C7D-4FF4-8418-C99428B80DB9}">
      <formula1>$G$271:$G$636</formula1>
    </dataValidation>
    <dataValidation type="list" allowBlank="1" showInputMessage="1" showErrorMessage="1" sqref="G30" xr:uid="{088C870B-B3DD-4A84-A3EE-DC27BF80AF48}">
      <formula1>$K$271:$K$275</formula1>
    </dataValidation>
    <dataValidation type="list" allowBlank="1" showInputMessage="1" showErrorMessage="1" sqref="F30" xr:uid="{48D40022-6E34-4061-8E16-BE0231EE06F3}">
      <formula1>$J$271:$J$275</formula1>
    </dataValidation>
    <dataValidation type="list" allowBlank="1" showInputMessage="1" showErrorMessage="1" sqref="G31" xr:uid="{A2752E3C-3620-42C7-A6FE-A7080B351BCC}">
      <formula1>$K$270:$K$274</formula1>
    </dataValidation>
    <dataValidation type="list" allowBlank="1" showInputMessage="1" showErrorMessage="1" sqref="F31" xr:uid="{AA8F0E91-CF04-4D39-B3B3-2BCB973DCE55}">
      <formula1>$J$270:$J$274</formula1>
    </dataValidation>
    <dataValidation type="list" allowBlank="1" showInputMessage="1" showErrorMessage="1" sqref="E31" xr:uid="{3393C114-A003-4675-A69C-002367325031}">
      <formula1>$A$270:$A$355</formula1>
    </dataValidation>
    <dataValidation type="list" showInputMessage="1" showErrorMessage="1" sqref="B31" xr:uid="{D16C7836-069F-4BCE-AB78-89FC773C8D53}">
      <formula1>$G$269:$G$634</formula1>
    </dataValidation>
    <dataValidation type="list" showInputMessage="1" showErrorMessage="1" sqref="C31" xr:uid="{2D630E77-9624-48B4-B6F3-66E32978557B}">
      <formula1>$H$270:$H$317</formula1>
    </dataValidation>
    <dataValidation type="list" allowBlank="1" showInputMessage="1" showErrorMessage="1" sqref="G32:G33" xr:uid="{73043FA4-BE16-4CD4-9B4F-ADFA85FEB923}">
      <formula1>$K$266:$K$270</formula1>
    </dataValidation>
    <dataValidation type="list" allowBlank="1" showInputMessage="1" showErrorMessage="1" sqref="F32:F33" xr:uid="{4C3F3C99-6C48-428B-A164-B21E550771C5}">
      <formula1>$J$266:$J$270</formula1>
    </dataValidation>
    <dataValidation type="list" allowBlank="1" showInputMessage="1" showErrorMessage="1" sqref="E32:E33" xr:uid="{C728E1E4-18B7-4DE7-8F6E-79AC9CDBAB3F}">
      <formula1>$A$266:$A$351</formula1>
    </dataValidation>
    <dataValidation type="list" showInputMessage="1" showErrorMessage="1" sqref="B32:B33" xr:uid="{5646B72A-F656-41A2-81B1-C8CC54306E59}">
      <formula1>$G$265:$G$630</formula1>
    </dataValidation>
    <dataValidation type="list" showInputMessage="1" showErrorMessage="1" sqref="C32:C33" xr:uid="{9A2E1497-3B98-4FE1-A36E-4AF08EF7382E}">
      <formula1>$H$266:$H$313</formula1>
    </dataValidation>
    <dataValidation type="list" allowBlank="1" showInputMessage="1" showErrorMessage="1" sqref="E30" xr:uid="{E69243D9-ADB0-4C82-8B5A-B4BC35682F0E}">
      <formula1>$A$290:$A$375</formula1>
    </dataValidation>
    <dataValidation type="list" showInputMessage="1" showErrorMessage="1" sqref="B30" xr:uid="{9DB37983-7F15-4D29-B5A4-8F9D0C1CDED8}">
      <formula1>$G$289:$G$654</formula1>
    </dataValidation>
    <dataValidation type="list" showInputMessage="1" showErrorMessage="1" sqref="C30" xr:uid="{30E28EC9-3AE2-4726-9DF7-4FB4ABA9E2AC}">
      <formula1>$H$290:$H$337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display="Тел: 77-32-54, Еmail: tula-mbuk_kdo@tularegion.org" xr:uid="{00000000-0004-0000-0A00-00000D000000}"/>
    <hyperlink ref="B306" r:id="rId15" display="Тел: 72-60-96, Еmail: tula-mbuk_kdo@tularegion.org" xr:uid="{00000000-0004-0000-0A00-00000E000000}"/>
    <hyperlink ref="B307" r:id="rId16" display="Тел: 72-60-96, Еmail: tula-mbuk_kdo@tularegion.org" xr:uid="{00000000-0004-0000-0A00-00000F000000}"/>
    <hyperlink ref="B308" r:id="rId17" display="Тел: 77-32-54, Еmail: tula-mbuk_kdo@tularegion.org" xr:uid="{00000000-0004-0000-0A00-000010000000}"/>
    <hyperlink ref="B309" r:id="rId18" display="Тел: 75-22-29, Еmail: tula-mbuk_kdo@tularegion.org" xr:uid="{00000000-0004-0000-0A00-000011000000}"/>
    <hyperlink ref="B310" r:id="rId19" display="Тел: 77-32-92, Еmail: tula-mbuk_kdo@tularegion.org" xr:uid="{00000000-0004-0000-0A00-000012000000}"/>
    <hyperlink ref="B311" r:id="rId20" display="Тел: 77-32-92, Еmail: tula-mbuk_kdo@tularegion.org" xr:uid="{00000000-0004-0000-0A00-000013000000}"/>
    <hyperlink ref="B312" r:id="rId21" display="Тел: 77-32-92, Еmail: tula-mbuk_kdo@tularegion.org" xr:uid="{00000000-0004-0000-0A00-000014000000}"/>
    <hyperlink ref="B313" r:id="rId22" display="Тел: 72-68-34, Еmail: tula-mbuk_kdo@tularegion.org" xr:uid="{00000000-0004-0000-0A00-000015000000}"/>
    <hyperlink ref="B314" r:id="rId23" display="Тел: 77-33-13, Еmail: tula-mbuk_kdo@tularegion.org" xr:uid="{00000000-0004-0000-0A00-000016000000}"/>
    <hyperlink ref="B315" r:id="rId24" display="Тел: 77-33-15, Еmail: tula-mbuk_kdo@tularegion.org" xr:uid="{00000000-0004-0000-0A00-000017000000}"/>
    <hyperlink ref="B316" r:id="rId25" display="Тел: 77-33-30, Еmail: tula-mbuk_kdo@tularegion.org" xr:uid="{00000000-0004-0000-0A00-000018000000}"/>
    <hyperlink ref="B317" r:id="rId26" display="Тел: 72-25-03, Еmail: tula-mbuk_kdo@tularegion.org" xr:uid="{00000000-0004-0000-0A00-000019000000}"/>
    <hyperlink ref="B318" r:id="rId27" display="Тел: 72-35-81, Еmail: tula-mbuk_kdo@tularegion.org" xr:uid="{00000000-0004-0000-0A00-00001A000000}"/>
    <hyperlink ref="B319" r:id="rId28" display="Тел: 72-43-24, Еmail: tula-mbuk_kdo@tularegion.org" xr:uid="{00000000-0004-0000-0A00-00001B000000}"/>
    <hyperlink ref="B320" r:id="rId29" display="Тел: 50-86-63, Еmail: tula-mbuk_kdo@tularegion.org" xr:uid="{00000000-0004-0000-0A00-00001C000000}"/>
    <hyperlink ref="B321" r:id="rId30" display="Тел: 77-49-18, Еmail: tula-mbuk_kdo@tularegion.org" xr:uid="{00000000-0004-0000-0A00-00001D000000}"/>
    <hyperlink ref="B322" r:id="rId31" display="Тел: 77-33-14, Еmail: tula-mbuk_kdo@tularegion.org" xr:uid="{00000000-0004-0000-0A00-00001E000000}"/>
    <hyperlink ref="B323" r:id="rId32" display="Тел: 77-33-29, Еmail: tula-mbuk_kdo@tularegion.org" xr:uid="{00000000-0004-0000-0A00-00001F000000}"/>
    <hyperlink ref="B324" r:id="rId33" display="Тел: 77-33-16, Еmail: tula-mbuk_kdo@tularegion.org" xr:uid="{00000000-0004-0000-0A00-000020000000}"/>
    <hyperlink ref="B325" r:id="rId34" display="Тел: 77-33-16, Еmail: tula-mbuk_kdo@tularegion.org" xr:uid="{00000000-0004-0000-0A00-000021000000}"/>
    <hyperlink ref="B326" r:id="rId35" display="Тел: 77-33-16, Еmail: tula-mbuk_kdo@tularegion.org" xr:uid="{00000000-0004-0000-0A00-000022000000}"/>
    <hyperlink ref="B327" r:id="rId36" display="Тел: 77-33-16, Еmail: tula-mbuk_kdo@tularegion.org" xr:uid="{00000000-0004-0000-0A00-000023000000}"/>
    <hyperlink ref="B328" r:id="rId37" display="Тел: 77-33-16, Еmail: tula-mbuk_kdo@tularegion.org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35</cp:revision>
  <dcterms:created xsi:type="dcterms:W3CDTF">2015-06-05T18:19:34Z</dcterms:created>
  <dcterms:modified xsi:type="dcterms:W3CDTF">2023-01-21T14:23:13Z</dcterms:modified>
</cp:coreProperties>
</file>