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0352F60-0113-40B8-81A0-C5D924721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<sst xmlns="http://schemas.openxmlformats.org/spreadsheetml/2006/main" count="250" uniqueCount="197">
  <si>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</si>
  <si>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</si>
  <si>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</si>
  <si>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</si>
  <si>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</si>
  <si>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</si>
  <si>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</si>
  <si>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«Торховский» п. Торхово, ул. Центральная, д. 24</t>
  </si>
  <si>
    <t>6+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</si>
  <si>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</si>
  <si>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</si>
  <si>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</si>
  <si>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</si>
  <si>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</si>
  <si>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</si>
  <si>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</si>
  <si>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</si>
  <si>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</si>
  <si>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</si>
  <si>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</si>
  <si>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</si>
  <si>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</si>
  <si>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</si>
  <si>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</si>
  <si>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</si>
  <si>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</si>
  <si>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</si>
  <si>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</si>
  <si>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</si>
  <si>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</si>
  <si>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</si>
  <si>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</si>
  <si>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</si>
  <si>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</si>
  <si>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</si>
  <si>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</si>
  <si>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</si>
  <si>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</si>
  <si>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</si>
  <si>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</si>
  <si>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</si>
  <si>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</si>
  <si>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</si>
  <si>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</si>
  <si>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</si>
  <si>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</si>
  <si>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</si>
  <si>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</si>
  <si>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</si>
  <si>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</si>
  <si>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</si>
  <si>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</si>
  <si>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</si>
  <si>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</si>
  <si>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</si>
  <si>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</si>
  <si>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</si>
  <si>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</si>
  <si>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</si>
  <si>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</si>
  <si>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</si>
  <si>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</si>
  <si>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</si>
  <si>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</si>
  <si>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</si>
  <si>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</si>
  <si>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</si>
  <si>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</si>
  <si>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</si>
  <si>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</si>
  <si>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</si>
  <si>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</si>
  <si>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</si>
  <si>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</si>
  <si>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</si>
  <si>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</si>
  <si>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</si>
  <si>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</si>
  <si>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</si>
  <si>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</si>
  <si>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</si>
  <si>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</si>
  <si>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</si>
  <si>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</si>
  <si>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</si>
  <si>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</si>
  <si>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</si>
  <si>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</si>
  <si>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</si>
  <si>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</si>
  <si>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</si>
  <si>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</si>
  <si>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</si>
  <si>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</si>
  <si>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</si>
  <si>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</si>
  <si>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</si>
  <si>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</si>
  <si>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</si>
  <si>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</si>
  <si>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</si>
  <si>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</si>
  <si>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</si>
  <si>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</si>
  <si>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</si>
  <si>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</si>
  <si>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</si>
  <si>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</si>
  <si>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</si>
  <si>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</si>
  <si>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</si>
  <si>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</si>
  <si>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</si>
  <si>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</si>
  <si>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</si>
  <si>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</si>
  <si>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</si>
  <si>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</si>
  <si>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</si>
  <si>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</si>
  <si>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</si>
  <si>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</si>
  <si>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</si>
  <si>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</si>
  <si>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</si>
  <si>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</si>
  <si>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</si>
  <si>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</si>
  <si>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</si>
  <si>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</si>
  <si>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</si>
  <si>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</si>
  <si>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</si>
  <si>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</si>
  <si>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</si>
  <si>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</si>
  <si>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</si>
  <si>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</si>
  <si>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</si>
  <si>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</si>
  <si>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</si>
  <si>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</si>
  <si>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</si>
  <si>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</si>
  <si>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</si>
  <si>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</si>
  <si>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</si>
  <si>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</si>
  <si>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</si>
  <si>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</si>
  <si>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</si>
  <si>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</si>
  <si>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</si>
  <si>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</si>
  <si>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</si>
  <si>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</si>
  <si>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</si>
  <si>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</si>
  <si>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</si>
  <si>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</si>
  <si>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</si>
  <si>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</si>
  <si>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</si>
  <si>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</si>
  <si>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</si>
  <si>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</si>
  <si>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</si>
  <si>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</si>
  <si>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</si>
  <si>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</si>
  <si>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</si>
  <si>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</si>
  <si>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</si>
  <si>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</si>
  <si>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</si>
  <si>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https://vk.com/cgbtula</t>
  </si>
  <si>
    <t>Видеопрезентация
"Плеяда великих педагогов"</t>
  </si>
  <si>
    <t>https://vk.com/modellib</t>
  </si>
  <si>
    <t>Статья
"В объективе -Толстой"</t>
  </si>
  <si>
    <t>Виртуальное знакомство 
«Знаковые библиотеки России»
(к Общероссийскому Дню библиотек)</t>
  </si>
  <si>
    <t>https://vk.com/tbc.filial18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</si>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</sst>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10"/>
      <name val="Calibri"/>
      <family val="2"/>
      <charset val="204"/>
    </font>
    <font>
      <b/>
      <sz val="14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4" fillId="0" borderId="4" xfId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bc.filial18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0" zoomScaleNormal="50" workbookViewId="0">
      <selection activeCell="B5" sqref="B5:H1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9" t="s">
        <v>11</v>
      </c>
      <c r="C5" s="30"/>
      <c r="D5" s="31" t="s">
        <v>181</v>
      </c>
      <c r="E5" s="32" t="s">
        <v>37</v>
      </c>
      <c r="F5" s="37" t="s">
        <v>182</v>
      </c>
      <c r="G5" s="32" t="s">
        <v>8</v>
      </c>
      <c r="H5" s="27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9" t="s">
        <v>11</v>
      </c>
      <c r="C6" s="30"/>
      <c r="D6" s="31" t="s">
        <v>183</v>
      </c>
      <c r="E6" s="32" t="s">
        <v>37</v>
      </c>
      <c r="F6" s="37" t="s">
        <v>184</v>
      </c>
      <c r="G6" s="32" t="s">
        <v>8</v>
      </c>
      <c r="H6" s="27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9" t="s">
        <v>11</v>
      </c>
      <c r="C7" s="30"/>
      <c r="D7" s="31" t="s">
        <v>185</v>
      </c>
      <c r="E7" s="32" t="s">
        <v>37</v>
      </c>
      <c r="F7" s="37" t="s">
        <v>186</v>
      </c>
      <c r="G7" s="32" t="s">
        <v>8</v>
      </c>
      <c r="H7" s="27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9" t="s">
        <v>11</v>
      </c>
      <c r="C8" s="30"/>
      <c r="D8" s="31" t="s">
        <v>187</v>
      </c>
      <c r="E8" s="32" t="s">
        <v>37</v>
      </c>
      <c r="F8" s="37" t="s">
        <v>188</v>
      </c>
      <c r="G8" s="32" t="s">
        <v>8</v>
      </c>
      <c r="H8" s="27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9" t="s">
        <v>11</v>
      </c>
      <c r="C9" s="30"/>
      <c r="D9" s="31" t="s">
        <v>189</v>
      </c>
      <c r="E9" s="32" t="s">
        <v>37</v>
      </c>
      <c r="F9" s="37" t="s">
        <v>190</v>
      </c>
      <c r="G9" s="32" t="s">
        <v>8</v>
      </c>
      <c r="H9" s="27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9" t="s">
        <v>11</v>
      </c>
      <c r="C10" s="30"/>
      <c r="D10" s="31" t="s">
        <v>191</v>
      </c>
      <c r="E10" s="32" t="s">
        <v>37</v>
      </c>
      <c r="F10" s="37" t="s">
        <v>192</v>
      </c>
      <c r="G10" s="32" t="s">
        <v>8</v>
      </c>
      <c r="H10" s="27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9" t="s">
        <v>11</v>
      </c>
      <c r="C11" s="30"/>
      <c r="D11" s="31" t="s">
        <v>193</v>
      </c>
      <c r="E11" s="32" t="s">
        <v>37</v>
      </c>
      <c r="F11" s="37" t="s">
        <v>194</v>
      </c>
      <c r="G11" s="32" t="s">
        <v>8</v>
      </c>
      <c r="H11" s="27" t="str">
        <f>VLOOKUP(E11,A306:B391,2,0)</f>
        <v>Тел: 31-26-61, Email: info@tiam-tula.ru</v>
      </c>
    </row>
    <row r="12" spans="1:14" ht="69.95" customHeight="1">
      <c r="B12" s="29" t="s">
        <v>11</v>
      </c>
      <c r="C12" s="30"/>
      <c r="D12" s="31" t="s">
        <v>195</v>
      </c>
      <c r="E12" s="32" t="s">
        <v>37</v>
      </c>
      <c r="F12" s="37" t="s">
        <v>196</v>
      </c>
      <c r="G12" s="32" t="s">
        <v>8</v>
      </c>
      <c r="H12" s="27" t="str">
        <f>VLOOKUP(E12,A306:B391,2,0)</f>
        <v>Тел: 31-26-61, Email: info@tiam-tula.ru</v>
      </c>
    </row>
    <row r="13" spans="1:14" ht="69.95" customHeight="1">
      <c r="B13" s="29">
        <v>45071</v>
      </c>
      <c r="C13" s="33">
        <v>0.45833333333333298</v>
      </c>
      <c r="D13" s="34" t="s">
        <v>176</v>
      </c>
      <c r="E13" s="32" t="s">
        <v>93</v>
      </c>
      <c r="F13" s="35" t="s">
        <v>177</v>
      </c>
      <c r="G13" s="32" t="s">
        <v>23</v>
      </c>
      <c r="H13" s="28" t="s">
        <v>94</v>
      </c>
    </row>
    <row r="14" spans="1:14" ht="69.95" customHeight="1">
      <c r="B14" s="29">
        <v>45071</v>
      </c>
      <c r="C14" s="33">
        <v>0.66666666666666696</v>
      </c>
      <c r="D14" s="34" t="s">
        <v>178</v>
      </c>
      <c r="E14" s="32" t="s">
        <v>87</v>
      </c>
      <c r="F14" s="35" t="s">
        <v>175</v>
      </c>
      <c r="G14" s="32" t="s">
        <v>23</v>
      </c>
      <c r="H14" s="28" t="s">
        <v>88</v>
      </c>
    </row>
    <row r="15" spans="1:14" ht="69.95" customHeight="1">
      <c r="B15" s="29">
        <v>45073</v>
      </c>
      <c r="C15" s="33">
        <v>0.54166666666666696</v>
      </c>
      <c r="D15" s="34" t="s">
        <v>179</v>
      </c>
      <c r="E15" s="32" t="s">
        <v>113</v>
      </c>
      <c r="F15" s="36" t="s">
        <v>180</v>
      </c>
      <c r="G15" s="32" t="s">
        <v>16</v>
      </c>
      <c r="H15" s="28" t="s">
        <v>114</v>
      </c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10</v>
      </c>
      <c r="G305" t="s">
        <v>11</v>
      </c>
      <c r="H305" t="s">
        <v>1</v>
      </c>
      <c r="J305" s="8" t="s">
        <v>12</v>
      </c>
      <c r="K305" t="s">
        <v>13</v>
      </c>
      <c r="N305" s="7"/>
    </row>
    <row r="306" spans="1:14" ht="69.95" customHeight="1">
      <c r="A306" s="9" t="s">
        <v>14</v>
      </c>
      <c r="B306" s="10" t="s">
        <v>15</v>
      </c>
      <c r="G306" s="11">
        <v>44927</v>
      </c>
      <c r="H306" s="12">
        <v>0</v>
      </c>
      <c r="J306" s="8" t="s">
        <v>16</v>
      </c>
      <c r="K306" t="s">
        <v>17</v>
      </c>
      <c r="M306" s="13"/>
      <c r="N306" s="14"/>
    </row>
    <row r="307" spans="1:14" ht="69.95" customHeight="1">
      <c r="A307" s="9" t="s">
        <v>18</v>
      </c>
      <c r="B307" s="10" t="s">
        <v>19</v>
      </c>
      <c r="G307" s="11">
        <v>44928</v>
      </c>
      <c r="H307" s="12">
        <v>2.0833333333333332E-2</v>
      </c>
      <c r="J307" s="8" t="s">
        <v>8</v>
      </c>
      <c r="K307" t="s">
        <v>20</v>
      </c>
      <c r="M307" s="13"/>
      <c r="N307" s="14"/>
    </row>
    <row r="308" spans="1:14" ht="69.95" customHeight="1">
      <c r="A308" s="9" t="s">
        <v>21</v>
      </c>
      <c r="B308" s="10" t="s">
        <v>22</v>
      </c>
      <c r="G308" s="11">
        <v>44929</v>
      </c>
      <c r="H308" s="12">
        <v>4.1666666666666664E-2</v>
      </c>
      <c r="J308" s="8" t="s">
        <v>23</v>
      </c>
      <c r="K308" t="s">
        <v>24</v>
      </c>
      <c r="M308" s="13"/>
      <c r="N308" s="14"/>
    </row>
    <row r="309" spans="1:14" ht="69.95" customHeight="1">
      <c r="A309" s="9" t="s">
        <v>25</v>
      </c>
      <c r="B309" s="10" t="s">
        <v>9</v>
      </c>
      <c r="G309" s="11">
        <v>44930</v>
      </c>
      <c r="H309" s="12">
        <v>6.25E-2</v>
      </c>
      <c r="J309" s="8" t="s">
        <v>26</v>
      </c>
      <c r="K309" t="s">
        <v>27</v>
      </c>
      <c r="M309" s="13"/>
      <c r="N309" s="14"/>
    </row>
    <row r="310" spans="1:14" ht="69.95" customHeight="1">
      <c r="A310" s="9" t="s">
        <v>28</v>
      </c>
      <c r="B310" s="10" t="s">
        <v>29</v>
      </c>
      <c r="G310" s="11">
        <v>44931</v>
      </c>
      <c r="H310" s="12">
        <v>8.3333333333333301E-2</v>
      </c>
      <c r="J310" s="8" t="s">
        <v>30</v>
      </c>
      <c r="K310" t="s">
        <v>31</v>
      </c>
      <c r="M310" s="13"/>
      <c r="N310" s="14"/>
    </row>
    <row r="311" spans="1:14" ht="69.95" customHeight="1">
      <c r="A311" s="9" t="s">
        <v>32</v>
      </c>
      <c r="B311" s="10" t="s">
        <v>33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34</v>
      </c>
      <c r="B312" s="10" t="s">
        <v>29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35</v>
      </c>
      <c r="B313" s="10" t="s">
        <v>36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37</v>
      </c>
      <c r="B314" s="10" t="s">
        <v>38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39</v>
      </c>
      <c r="B315" s="10" t="s">
        <v>40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41</v>
      </c>
      <c r="B316" s="10" t="s">
        <v>42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43</v>
      </c>
      <c r="B317" s="10" t="s">
        <v>44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45</v>
      </c>
      <c r="B318" s="10" t="s">
        <v>46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47</v>
      </c>
      <c r="B319" s="10" t="s">
        <v>46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48</v>
      </c>
      <c r="B320" s="10" t="s">
        <v>49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50</v>
      </c>
      <c r="B321" s="10" t="s">
        <v>51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52</v>
      </c>
      <c r="B322" s="10" t="s">
        <v>51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53</v>
      </c>
      <c r="B323" s="10" t="s">
        <v>49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54</v>
      </c>
      <c r="B324" s="10" t="s">
        <v>55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56</v>
      </c>
      <c r="B325" s="10" t="s">
        <v>57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58</v>
      </c>
      <c r="B326" s="10" t="s">
        <v>57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59</v>
      </c>
      <c r="B327" s="10" t="s">
        <v>57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60</v>
      </c>
      <c r="B328" s="10" t="s">
        <v>61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62</v>
      </c>
      <c r="B329" s="10" t="s">
        <v>63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7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12">
    <dataValidation type="list" allowBlank="1" showInputMessage="1" showErrorMessage="1" sqref="G5:G12 G16:G220" xr:uid="{00EE0019-00AE-4835-A413-004F0023001A}">
      <formula1>$J$306:$J$310</formula1>
    </dataValidation>
    <dataValidation type="list" allowBlank="1" showInputMessage="1" showErrorMessage="1" sqref="E5:E12 E16:E220" xr:uid="{000C0085-00F4-4CD8-A06E-000C0016000C}">
      <formula1>$A$306:$A$391</formula1>
    </dataValidation>
    <dataValidation type="list" allowBlank="1" showInputMessage="1" showErrorMessage="1" sqref="C5:C12 C16:C220" xr:uid="{009F007D-00DD-43E6-B4C1-003D001C00C6}">
      <formula1>$H$306:$H$353</formula1>
    </dataValidation>
    <dataValidation type="list" allowBlank="1" showInputMessage="1" showErrorMessage="1" sqref="B5:B12 B16:B220" xr:uid="{004400E6-006C-452A-B0A5-001000D60010}">
      <formula1>$G$305:$G$670</formula1>
    </dataValidation>
    <dataValidation type="list" allowBlank="1" showInputMessage="1" showErrorMessage="1" sqref="G15" xr:uid="{577FE508-46A9-43B6-8F18-99117CCD6DEE}">
      <formula1>$J$283:$J$287</formula1>
    </dataValidation>
    <dataValidation type="list" allowBlank="1" showInputMessage="1" showErrorMessage="1" sqref="E15" xr:uid="{DAE7CCE1-2350-49B6-80D8-AEFD12E86153}">
      <formula1>$A$283:$A$368</formula1>
    </dataValidation>
    <dataValidation type="list" allowBlank="1" showInputMessage="1" showErrorMessage="1" sqref="C15" xr:uid="{AE6B2841-1B1E-48F7-B17C-A0EBD8203C82}">
      <formula1>$H$283:$H$330</formula1>
    </dataValidation>
    <dataValidation type="list" allowBlank="1" showInputMessage="1" showErrorMessage="1" sqref="B15" xr:uid="{137F4AA7-5A4E-4BF7-B239-15B0F0A70EA5}">
      <formula1>$G$282:$G$647</formula1>
    </dataValidation>
    <dataValidation type="list" allowBlank="1" showInputMessage="1" showErrorMessage="1" sqref="B13:B14" xr:uid="{687BCAD2-E006-4852-83C1-A0CA8C8A7AF2}">
      <formula1>$G$284:$G$649</formula1>
    </dataValidation>
    <dataValidation type="list" allowBlank="1" showInputMessage="1" showErrorMessage="1" sqref="C13:C14" xr:uid="{1197F54E-254C-4245-B635-0DF88C587F2F}">
      <formula1>$H$285:$H$332</formula1>
    </dataValidation>
    <dataValidation type="list" allowBlank="1" showInputMessage="1" showErrorMessage="1" sqref="E13:E14" xr:uid="{C5FAA767-34C7-4C13-8FF5-745FD4F988F0}">
      <formula1>$A$285:$A$370</formula1>
    </dataValidation>
    <dataValidation type="list" allowBlank="1" showInputMessage="1" showErrorMessage="1" sqref="G13:G14" xr:uid="{ED8CF3EB-6DB2-4010-A5C2-56485282141E}">
      <formula1>$J$285:$J$289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5" r:id="rId94" xr:uid="{F8FA5E70-C980-4172-AC6A-FE228BCC5E0E}"/>
  </hyperlinks>
  <pageMargins left="0.7" right="0.7" top="0.75" bottom="0.75" header="0.3" footer="0.3"/>
  <pageSetup paperSize="9" firstPageNumber="2147483648" orientation="portrait" verticalDpi="0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8</cp:revision>
  <dcterms:created xsi:type="dcterms:W3CDTF">2015-06-05T18:19:34Z</dcterms:created>
  <dcterms:modified xsi:type="dcterms:W3CDTF">2023-05-22T06:31:55Z</dcterms:modified>
</cp:coreProperties>
</file>