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1C17F8F-8A95-4A13-BB0C-249ACEEF6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<sst xmlns="http://schemas.openxmlformats.org/spreadsheetml/2006/main" count="250" uniqueCount="197">
  <si>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</si>
  <si>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</si>
  <si>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</si>
  <si>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</si>
  <si>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</si>
  <si>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</si>
  <si>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</si>
  <si>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«Концертный зал «Орион» п. Ленинский, ул. Ленина, д. 1</t>
  </si>
  <si>
    <t>Тел: 72-60-96, Еmail:metodotdelKDS@tularegion.org</t>
  </si>
  <si>
    <t>ОП Дом культуры «Иншинский» п. Иншинский, д. 22</t>
  </si>
  <si>
    <t>0+</t>
  </si>
  <si>
    <t>ОП «Культурно-досуговый комплекс» п. Ленинский, ул. Гагарина, д. 9</t>
  </si>
  <si>
    <t>ОП Центр творчества «Прилепский» п. Прилепы, ул. Будённого, д. 9</t>
  </si>
  <si>
    <t>6+</t>
  </si>
  <si>
    <t>ОП Центр творчества «Ильинский» п. Ильинка, ул. Центральная, д. 19А, корп. 1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</si>
  <si>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</si>
  <si>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</si>
  <si>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</si>
  <si>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</si>
  <si>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</si>
  <si>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</si>
  <si>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</si>
  <si>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</si>
  <si>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</si>
  <si>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</si>
  <si>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</si>
  <si>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</si>
  <si>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</si>
  <si>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</si>
  <si>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</si>
  <si>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</si>
  <si>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</si>
  <si>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</si>
  <si>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</si>
  <si>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</si>
  <si>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</si>
  <si>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</si>
  <si>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</si>
  <si>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</si>
  <si>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</si>
  <si>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</si>
  <si>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</si>
  <si>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</si>
  <si>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</si>
  <si>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</si>
  <si>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</si>
  <si>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</si>
  <si>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</si>
  <si>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</si>
  <si>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</si>
  <si>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</si>
  <si>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</si>
  <si>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</si>
  <si>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</si>
  <si>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</si>
  <si>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</si>
  <si>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</si>
  <si>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</si>
  <si>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</si>
  <si>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</si>
  <si>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</si>
  <si>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</si>
  <si>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</si>
  <si>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</si>
  <si>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</si>
  <si>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</si>
  <si>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</si>
  <si>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</si>
  <si>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</si>
  <si>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</si>
  <si>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</si>
  <si>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</si>
  <si>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</si>
  <si>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</si>
  <si>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</si>
  <si>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</si>
  <si>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</si>
  <si>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</si>
  <si>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</si>
  <si>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</si>
  <si>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</si>
  <si>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</si>
  <si>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</si>
  <si>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</si>
  <si>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</si>
  <si>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</si>
  <si>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</si>
  <si>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</si>
  <si>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</si>
  <si>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</si>
  <si>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</si>
  <si>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</si>
  <si>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</si>
  <si>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</si>
  <si>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</si>
  <si>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</si>
  <si>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</si>
  <si>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</si>
  <si>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</si>
  <si>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</si>
  <si>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</si>
  <si>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</si>
  <si>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</si>
  <si>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</si>
  <si>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</si>
  <si>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</si>
  <si>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</si>
  <si>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</si>
  <si>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</si>
  <si>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</si>
  <si>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</si>
  <si>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</si>
  <si>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</si>
  <si>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</si>
  <si>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</si>
  <si>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</si>
  <si>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</si>
  <si>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</si>
  <si>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</si>
  <si>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</si>
  <si>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</si>
  <si>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</si>
  <si>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</si>
  <si>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</si>
  <si>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</si>
  <si>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</si>
  <si>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</si>
  <si>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</si>
  <si>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</si>
  <si>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</si>
  <si>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</si>
  <si>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</si>
  <si>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</si>
  <si>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</si>
  <si>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</si>
  <si>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</si>
  <si>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</si>
  <si>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</si>
  <si>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</si>
  <si>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</si>
  <si>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</si>
  <si>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</si>
  <si>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</si>
  <si>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</si>
  <si>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</si>
  <si>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</si>
  <si>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</si>
  <si>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</si>
  <si>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</si>
  <si>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</si>
  <si>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</si>
  <si>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</si>
  <si>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</si>
  <si>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</si>
  <si>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</si>
  <si>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</si>
  <si>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</si>
  <si>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</si>
  <si>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</si>
  <si>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</si>
  <si>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</si>
  <si>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</si>
  <si>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</si>
  <si>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</si>
  <si>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</si>
  <si>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</si>
  <si>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</si>
  <si>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</si>
  <si>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</si>
  <si>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</si>
  <si>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</si>
  <si>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</si>
  <si>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</si>
  <si>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</si>
  <si>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</si>
  <si>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https://vk.com/muktbs8</t>
  </si>
  <si>
    <t>Видеопрезентация
"Плеяда великих педагогов"
(к Году педагого и наставника)</t>
  </si>
  <si>
    <t>https://vk.com/modellib</t>
  </si>
  <si>
    <t>Видеолекторий
"#Зависимость.NET"</t>
  </si>
  <si>
    <t>https://vk.com/biktbs</t>
  </si>
  <si>
    <t>Видеообзор
"Макарыч рекомендует - Бабель И. "Одесские рассказы"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</si>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</sst>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sz val="14"/>
      <color theme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 wrapText="1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3" fillId="0" borderId="4" xfId="1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muktbs8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ktbs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B5" sqref="B5:H15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10.1" customHeight="1">
      <c r="A5" s="5"/>
      <c r="B5" s="27" t="s">
        <v>16</v>
      </c>
      <c r="C5" s="28"/>
      <c r="D5" s="29" t="s">
        <v>181</v>
      </c>
      <c r="E5" s="30" t="s">
        <v>42</v>
      </c>
      <c r="F5" s="31" t="s">
        <v>182</v>
      </c>
      <c r="G5" s="30" t="s">
        <v>13</v>
      </c>
      <c r="H5" s="32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10.1" customHeight="1">
      <c r="A6" s="5"/>
      <c r="B6" s="27" t="s">
        <v>16</v>
      </c>
      <c r="C6" s="28"/>
      <c r="D6" s="29" t="s">
        <v>183</v>
      </c>
      <c r="E6" s="30" t="s">
        <v>42</v>
      </c>
      <c r="F6" s="31" t="s">
        <v>184</v>
      </c>
      <c r="G6" s="30" t="s">
        <v>13</v>
      </c>
      <c r="H6" s="32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10.1" customHeight="1">
      <c r="A7" s="5"/>
      <c r="B7" s="27" t="s">
        <v>16</v>
      </c>
      <c r="C7" s="28"/>
      <c r="D7" s="29" t="s">
        <v>185</v>
      </c>
      <c r="E7" s="30" t="s">
        <v>42</v>
      </c>
      <c r="F7" s="31" t="s">
        <v>186</v>
      </c>
      <c r="G7" s="30" t="s">
        <v>13</v>
      </c>
      <c r="H7" s="32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10.1" customHeight="1">
      <c r="A8" s="5"/>
      <c r="B8" s="27" t="s">
        <v>16</v>
      </c>
      <c r="C8" s="28"/>
      <c r="D8" s="29" t="s">
        <v>187</v>
      </c>
      <c r="E8" s="30" t="s">
        <v>42</v>
      </c>
      <c r="F8" s="31" t="s">
        <v>188</v>
      </c>
      <c r="G8" s="30" t="s">
        <v>13</v>
      </c>
      <c r="H8" s="32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10.1" customHeight="1">
      <c r="A9" s="5"/>
      <c r="B9" s="27" t="s">
        <v>16</v>
      </c>
      <c r="C9" s="28"/>
      <c r="D9" s="29" t="s">
        <v>189</v>
      </c>
      <c r="E9" s="30" t="s">
        <v>42</v>
      </c>
      <c r="F9" s="31" t="s">
        <v>190</v>
      </c>
      <c r="G9" s="30" t="s">
        <v>13</v>
      </c>
      <c r="H9" s="32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10.1" customHeight="1">
      <c r="A10" s="5"/>
      <c r="B10" s="27" t="s">
        <v>16</v>
      </c>
      <c r="C10" s="28"/>
      <c r="D10" s="29" t="s">
        <v>191</v>
      </c>
      <c r="E10" s="30" t="s">
        <v>42</v>
      </c>
      <c r="F10" s="31" t="s">
        <v>192</v>
      </c>
      <c r="G10" s="30" t="s">
        <v>13</v>
      </c>
      <c r="H10" s="32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10.1" customHeight="1">
      <c r="B11" s="27" t="s">
        <v>16</v>
      </c>
      <c r="C11" s="28"/>
      <c r="D11" s="29" t="s">
        <v>193</v>
      </c>
      <c r="E11" s="30" t="s">
        <v>42</v>
      </c>
      <c r="F11" s="31" t="s">
        <v>194</v>
      </c>
      <c r="G11" s="30" t="s">
        <v>13</v>
      </c>
      <c r="H11" s="32" t="str">
        <f>VLOOKUP(E11,A306:B391,2,0)</f>
        <v>Тел: 31-26-61, Email: info@tiam-tula.ru</v>
      </c>
    </row>
    <row r="12" spans="1:14" ht="110.1" customHeight="1">
      <c r="B12" s="27" t="s">
        <v>16</v>
      </c>
      <c r="C12" s="28"/>
      <c r="D12" s="29" t="s">
        <v>195</v>
      </c>
      <c r="E12" s="30" t="s">
        <v>42</v>
      </c>
      <c r="F12" s="31" t="s">
        <v>196</v>
      </c>
      <c r="G12" s="30" t="s">
        <v>13</v>
      </c>
      <c r="H12" s="32" t="str">
        <f>VLOOKUP(E12,A306:B391,2,0)</f>
        <v>Тел: 31-26-61, Email: info@tiam-tula.ru</v>
      </c>
    </row>
    <row r="13" spans="1:14" ht="110.1" customHeight="1">
      <c r="B13" s="27">
        <v>45224</v>
      </c>
      <c r="C13" s="33">
        <v>0.45833333333333298</v>
      </c>
      <c r="D13" s="34" t="s">
        <v>176</v>
      </c>
      <c r="E13" s="30" t="s">
        <v>93</v>
      </c>
      <c r="F13" s="35" t="s">
        <v>177</v>
      </c>
      <c r="G13" s="30" t="s">
        <v>27</v>
      </c>
      <c r="H13" s="36" t="s">
        <v>94</v>
      </c>
    </row>
    <row r="14" spans="1:14" ht="110.1" customHeight="1">
      <c r="B14" s="27">
        <v>45225</v>
      </c>
      <c r="C14" s="33">
        <v>0.58333333333333304</v>
      </c>
      <c r="D14" s="34" t="s">
        <v>178</v>
      </c>
      <c r="E14" s="30" t="s">
        <v>91</v>
      </c>
      <c r="F14" s="37" t="s">
        <v>179</v>
      </c>
      <c r="G14" s="30" t="s">
        <v>27</v>
      </c>
      <c r="H14" s="36" t="s">
        <v>92</v>
      </c>
    </row>
    <row r="15" spans="1:14" ht="110.1" customHeight="1">
      <c r="B15" s="27">
        <v>45226</v>
      </c>
      <c r="C15" s="33">
        <v>0.41666666666666702</v>
      </c>
      <c r="D15" s="34" t="s">
        <v>180</v>
      </c>
      <c r="E15" s="30" t="s">
        <v>101</v>
      </c>
      <c r="F15" s="37" t="s">
        <v>175</v>
      </c>
      <c r="G15" s="30" t="s">
        <v>27</v>
      </c>
      <c r="H15" s="36" t="s">
        <v>102</v>
      </c>
    </row>
    <row r="16" spans="1:14" ht="69.95" customHeight="1">
      <c r="A16" s="19"/>
      <c r="B16" s="20"/>
      <c r="C16" s="21"/>
      <c r="D16" s="22"/>
      <c r="E16" s="23"/>
      <c r="F16" s="24"/>
      <c r="G16" s="23"/>
      <c r="H16" s="25"/>
      <c r="I16" s="19"/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15</v>
      </c>
      <c r="G305" t="s">
        <v>16</v>
      </c>
      <c r="H305" t="s">
        <v>1</v>
      </c>
      <c r="J305" s="8" t="s">
        <v>17</v>
      </c>
      <c r="K305" t="s">
        <v>18</v>
      </c>
      <c r="N305" s="7"/>
    </row>
    <row r="306" spans="1:14" ht="69.95" customHeight="1">
      <c r="A306" s="9" t="s">
        <v>19</v>
      </c>
      <c r="B306" s="10" t="s">
        <v>20</v>
      </c>
      <c r="G306" s="11">
        <v>44927</v>
      </c>
      <c r="H306" s="12">
        <v>0</v>
      </c>
      <c r="J306" s="8" t="s">
        <v>10</v>
      </c>
      <c r="K306" t="s">
        <v>21</v>
      </c>
      <c r="M306" s="13"/>
      <c r="N306" s="14"/>
    </row>
    <row r="307" spans="1:14" ht="69.95" customHeight="1">
      <c r="A307" s="9" t="s">
        <v>22</v>
      </c>
      <c r="B307" s="10" t="s">
        <v>23</v>
      </c>
      <c r="G307" s="11">
        <v>44928</v>
      </c>
      <c r="H307" s="12">
        <v>2.0833333333333332E-2</v>
      </c>
      <c r="J307" s="8" t="s">
        <v>13</v>
      </c>
      <c r="K307" t="s">
        <v>24</v>
      </c>
      <c r="M307" s="13"/>
      <c r="N307" s="14"/>
    </row>
    <row r="308" spans="1:14" ht="69.95" customHeight="1">
      <c r="A308" s="9" t="s">
        <v>25</v>
      </c>
      <c r="B308" s="10" t="s">
        <v>26</v>
      </c>
      <c r="G308" s="11">
        <v>44929</v>
      </c>
      <c r="H308" s="12">
        <v>4.1666666666666664E-2</v>
      </c>
      <c r="J308" s="8" t="s">
        <v>27</v>
      </c>
      <c r="K308" t="s">
        <v>28</v>
      </c>
      <c r="M308" s="13"/>
      <c r="N308" s="14"/>
    </row>
    <row r="309" spans="1:14" ht="69.95" customHeight="1">
      <c r="A309" s="9" t="s">
        <v>29</v>
      </c>
      <c r="B309" s="10" t="s">
        <v>30</v>
      </c>
      <c r="G309" s="11">
        <v>44930</v>
      </c>
      <c r="H309" s="12">
        <v>6.25E-2</v>
      </c>
      <c r="J309" s="8" t="s">
        <v>31</v>
      </c>
      <c r="K309" t="s">
        <v>32</v>
      </c>
      <c r="M309" s="13"/>
      <c r="N309" s="14"/>
    </row>
    <row r="310" spans="1:14" ht="69.95" customHeight="1">
      <c r="A310" s="9" t="s">
        <v>33</v>
      </c>
      <c r="B310" s="10" t="s">
        <v>34</v>
      </c>
      <c r="G310" s="11">
        <v>44931</v>
      </c>
      <c r="H310" s="12">
        <v>8.3333333333333301E-2</v>
      </c>
      <c r="J310" s="8" t="s">
        <v>35</v>
      </c>
      <c r="K310" t="s">
        <v>36</v>
      </c>
      <c r="M310" s="13"/>
      <c r="N310" s="14"/>
    </row>
    <row r="311" spans="1:14" ht="69.95" customHeight="1">
      <c r="A311" s="9" t="s">
        <v>37</v>
      </c>
      <c r="B311" s="10" t="s">
        <v>38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39</v>
      </c>
      <c r="B312" s="10" t="s">
        <v>34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40</v>
      </c>
      <c r="B313" s="10" t="s">
        <v>41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42</v>
      </c>
      <c r="B314" s="10" t="s">
        <v>43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44</v>
      </c>
      <c r="B315" s="10" t="s">
        <v>45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46</v>
      </c>
      <c r="B316" s="10" t="s">
        <v>47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48</v>
      </c>
      <c r="B317" s="10" t="s">
        <v>49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50</v>
      </c>
      <c r="B318" s="10" t="s">
        <v>51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52</v>
      </c>
      <c r="B319" s="10" t="s">
        <v>51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11</v>
      </c>
      <c r="B320" s="10" t="s">
        <v>53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7</v>
      </c>
      <c r="B321" s="10" t="s">
        <v>8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54</v>
      </c>
      <c r="B322" s="10" t="s">
        <v>8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55</v>
      </c>
      <c r="B323" s="10" t="s">
        <v>53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56</v>
      </c>
      <c r="B324" s="10" t="s">
        <v>57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58</v>
      </c>
      <c r="B325" s="10" t="s">
        <v>59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60</v>
      </c>
      <c r="B326" s="10" t="s">
        <v>59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61</v>
      </c>
      <c r="B327" s="10" t="s">
        <v>59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62</v>
      </c>
      <c r="B328" s="10" t="s">
        <v>63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64</v>
      </c>
      <c r="B329" s="10" t="s">
        <v>65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66</v>
      </c>
      <c r="B330" s="10" t="s">
        <v>67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68</v>
      </c>
      <c r="B331" s="10" t="s">
        <v>69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9</v>
      </c>
      <c r="B332" s="10" t="s">
        <v>70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71</v>
      </c>
      <c r="B333" s="10" t="s">
        <v>72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73</v>
      </c>
      <c r="B334" s="10" t="s">
        <v>74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75</v>
      </c>
      <c r="B335" s="10" t="s">
        <v>76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77</v>
      </c>
      <c r="B336" s="10" t="s">
        <v>78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79</v>
      </c>
      <c r="B337" s="10" t="s">
        <v>80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81</v>
      </c>
      <c r="B338" s="10" t="s">
        <v>82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12</v>
      </c>
      <c r="B339" s="10" t="s">
        <v>83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14</v>
      </c>
      <c r="B340" s="10" t="s">
        <v>83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83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83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83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12">
    <dataValidation type="list" allowBlank="1" showInputMessage="1" showErrorMessage="1" sqref="G5:G12 G16:G220" xr:uid="{002B004D-0040-453C-993A-000000550098}">
      <formula1>$J$306:$J$310</formula1>
    </dataValidation>
    <dataValidation type="list" allowBlank="1" showInputMessage="1" showErrorMessage="1" sqref="E5:E12 E16:E220" xr:uid="{0025004B-0004-4C21-9B6C-00670079000A}">
      <formula1>$A$306:$A$391</formula1>
    </dataValidation>
    <dataValidation type="list" allowBlank="1" showInputMessage="1" showErrorMessage="1" sqref="C5:C12 C16:C220" xr:uid="{0000006C-0043-4B95-B8E5-0019006C0025}">
      <formula1>$H$306:$H$353</formula1>
    </dataValidation>
    <dataValidation type="list" allowBlank="1" showInputMessage="1" showErrorMessage="1" sqref="B5:B12 B16:B220" xr:uid="{00410095-00A0-40A9-9525-004F00000074}">
      <formula1>$G$305:$G$670</formula1>
    </dataValidation>
    <dataValidation type="list" allowBlank="1" showInputMessage="1" showErrorMessage="1" sqref="G13:G14" xr:uid="{1D8BF99A-AC10-4B29-BB21-1586B0503320}">
      <formula1>$J$305:$J$309</formula1>
    </dataValidation>
    <dataValidation type="list" allowBlank="1" showInputMessage="1" showErrorMessage="1" sqref="E13:E14" xr:uid="{BB16DE2A-DFB5-46EB-A4F5-95C666D61C2E}">
      <formula1>$A$305:$A$390</formula1>
    </dataValidation>
    <dataValidation type="list" allowBlank="1" showInputMessage="1" showErrorMessage="1" sqref="C13:C14" xr:uid="{2C20EEC9-D0FC-47AD-A3E5-4B64764D3832}">
      <formula1>$H$305:$H$352</formula1>
    </dataValidation>
    <dataValidation type="list" allowBlank="1" showInputMessage="1" showErrorMessage="1" sqref="B13:B14" xr:uid="{B8A54EDB-0675-4ECB-9271-3C982375077B}">
      <formula1>$G$304:$G$669</formula1>
    </dataValidation>
    <dataValidation type="list" allowBlank="1" showInputMessage="1" showErrorMessage="1" sqref="B15" xr:uid="{3A1604D8-1A2C-4E7D-A64D-CC2AE8FD4221}">
      <formula1>$G$303:$G$668</formula1>
    </dataValidation>
    <dataValidation type="list" allowBlank="1" showInputMessage="1" showErrorMessage="1" sqref="C15" xr:uid="{3DAEAA79-D3CF-4D77-AA7E-A518547F6F38}">
      <formula1>$H$304:$H$351</formula1>
    </dataValidation>
    <dataValidation type="list" allowBlank="1" showInputMessage="1" showErrorMessage="1" sqref="E15" xr:uid="{F6FF48A9-925C-4AB1-8DBB-A537584FDEF3}">
      <formula1>$A$304:$A$389</formula1>
    </dataValidation>
    <dataValidation type="list" allowBlank="1" showInputMessage="1" showErrorMessage="1" sqref="G15" xr:uid="{D5153661-1862-4D27-A9F7-E83A42FDF7D7}">
      <formula1>$J$304:$J$308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4" r:id="rId94" xr:uid="{2182242E-89EB-498F-8018-DFD08ACECA27}"/>
    <hyperlink ref="F15" r:id="rId95" xr:uid="{E1584D3F-4FDE-4DB1-AB1E-C547CEE47BBC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8</cp:revision>
  <dcterms:created xsi:type="dcterms:W3CDTF">2015-06-05T18:19:34Z</dcterms:created>
  <dcterms:modified xsi:type="dcterms:W3CDTF">2023-10-19T11:13:15Z</dcterms:modified>
</cp:coreProperties>
</file>